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\Desktop\"/>
    </mc:Choice>
  </mc:AlternateContent>
  <xr:revisionPtr revIDLastSave="0" documentId="13_ncr:1_{72C9B24A-9BEA-4887-978F-AC6C7F824F0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連絡票（縦方向入力用）" sheetId="5" r:id="rId1"/>
    <sheet name="連絡票（直接入力用）" sheetId="6" r:id="rId2"/>
    <sheet name="病院情報" sheetId="2" r:id="rId3"/>
    <sheet name="薬局情報" sheetId="3" r:id="rId4"/>
    <sheet name="原本" sheetId="7" r:id="rId5"/>
  </sheets>
  <definedNames>
    <definedName name="_xlnm.Print_Area" localSheetId="0">'連絡票（縦方向入力用）'!$F$1:$W$45</definedName>
    <definedName name="_xlnm.Print_Area" localSheetId="1">'連絡票（直接入力用）'!$A$1:$R$45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6" l="1"/>
  <c r="I38" i="5"/>
  <c r="B4" i="5"/>
  <c r="M18" i="6"/>
  <c r="M16" i="6"/>
  <c r="M12" i="6"/>
  <c r="B3" i="6"/>
  <c r="M11" i="6"/>
  <c r="G3" i="5"/>
  <c r="I20" i="5"/>
  <c r="I25" i="5"/>
  <c r="I23" i="5"/>
  <c r="R18" i="5"/>
  <c r="R16" i="5"/>
  <c r="R12" i="5"/>
  <c r="R20" i="5"/>
  <c r="N16" i="5"/>
  <c r="I18" i="5"/>
  <c r="I16" i="5"/>
  <c r="I14" i="5"/>
  <c r="I12" i="5"/>
  <c r="R11" i="5"/>
  <c r="J1" i="5"/>
</calcChain>
</file>

<file path=xl/sharedStrings.xml><?xml version="1.0" encoding="utf-8"?>
<sst xmlns="http://schemas.openxmlformats.org/spreadsheetml/2006/main" count="171" uniqueCount="89">
  <si>
    <t>連絡日</t>
    <rPh sb="0" eb="2">
      <t>レンラク</t>
    </rPh>
    <rPh sb="2" eb="3">
      <t>ビ</t>
    </rPh>
    <phoneticPr fontId="1"/>
  </si>
  <si>
    <t>保険薬局名</t>
    <rPh sb="0" eb="2">
      <t>ホケン</t>
    </rPh>
    <rPh sb="2" eb="4">
      <t>ヤッキョク</t>
    </rPh>
    <rPh sb="4" eb="5">
      <t>メイ</t>
    </rPh>
    <phoneticPr fontId="1"/>
  </si>
  <si>
    <t>薬剤師名</t>
    <rPh sb="0" eb="3">
      <t>ヤクザイシ</t>
    </rPh>
    <rPh sb="3" eb="4">
      <t>メイ</t>
    </rPh>
    <phoneticPr fontId="1"/>
  </si>
  <si>
    <t>患者氏名</t>
    <rPh sb="0" eb="2">
      <t>カンジャ</t>
    </rPh>
    <rPh sb="2" eb="4">
      <t>シメイ</t>
    </rPh>
    <phoneticPr fontId="1"/>
  </si>
  <si>
    <t>様</t>
    <rPh sb="0" eb="1">
      <t>サマ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</si>
  <si>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</si>
  <si>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</si>
  <si>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</si>
  <si>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患者ID</t>
    <rPh sb="0" eb="2">
      <t>カンジャ</t>
    </rPh>
    <phoneticPr fontId="1"/>
  </si>
  <si>
    <t>FAX番号</t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</si>
  <si>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</si>
  <si>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□ 成分・薬効重複</t>
    <rPh sb="2" eb="4">
      <t>セイブン</t>
    </rPh>
    <rPh sb="5" eb="7">
      <t>ヤッコウ</t>
    </rPh>
    <rPh sb="7" eb="9">
      <t>チョウフク</t>
    </rPh>
    <phoneticPr fontId="1"/>
  </si>
  <si>
    <t>□ 用法・用量</t>
    <rPh sb="2" eb="4">
      <t>ヨウホウ</t>
    </rPh>
    <rPh sb="5" eb="7">
      <t>ヨウリョウ</t>
    </rPh>
    <phoneticPr fontId="1"/>
  </si>
  <si>
    <t>□ 副作用・アレルギー</t>
    <rPh sb="2" eb="5">
      <t>フクサヨウ</t>
    </rPh>
    <phoneticPr fontId="1"/>
  </si>
  <si>
    <t>病院名</t>
    <rPh sb="0" eb="2">
      <t>ビョウイン</t>
    </rPh>
    <rPh sb="2" eb="3">
      <t>メイ</t>
    </rPh>
    <phoneticPr fontId="1"/>
  </si>
  <si>
    <t>佐世保市総合医療センター</t>
    <rPh sb="0" eb="4">
      <t>サセボシ</t>
    </rPh>
    <rPh sb="4" eb="6">
      <t>ソウゴウ</t>
    </rPh>
    <rPh sb="6" eb="8">
      <t>イリョウ</t>
    </rPh>
    <phoneticPr fontId="1"/>
  </si>
  <si>
    <t>長崎労災病院</t>
    <rPh sb="0" eb="6">
      <t>ナガサキロウサイビョウイン</t>
    </rPh>
    <phoneticPr fontId="1"/>
  </si>
  <si>
    <t>佐世保共済病院</t>
    <rPh sb="0" eb="7">
      <t>サセボキョウサイビョウイン</t>
    </rPh>
    <phoneticPr fontId="1"/>
  </si>
  <si>
    <t>佐世保中央病院</t>
    <rPh sb="0" eb="3">
      <t>サセボ</t>
    </rPh>
    <rPh sb="3" eb="5">
      <t>チュウオウ</t>
    </rPh>
    <rPh sb="5" eb="7">
      <t>ビョウイン</t>
    </rPh>
    <phoneticPr fontId="1"/>
  </si>
  <si>
    <t>24-1515（病院代表）</t>
    <rPh sb="8" eb="10">
      <t>ビョウイン</t>
    </rPh>
    <rPh sb="10" eb="12">
      <t>ダイヒョウ</t>
    </rPh>
    <phoneticPr fontId="1"/>
  </si>
  <si>
    <t>49-2191（病院代表）</t>
    <rPh sb="8" eb="12">
      <t>ビョウインダイヒョウ</t>
    </rPh>
    <phoneticPr fontId="1"/>
  </si>
  <si>
    <t>22-5136（病院代表）</t>
    <rPh sb="8" eb="12">
      <t>ビョウインダイヒョウ</t>
    </rPh>
    <phoneticPr fontId="1"/>
  </si>
  <si>
    <t>33-4726（医事科 FAX共通））
33-8301（薬剤科 FAX共通）</t>
    <rPh sb="8" eb="10">
      <t>イジ</t>
    </rPh>
    <rPh sb="10" eb="11">
      <t>カ</t>
    </rPh>
    <rPh sb="15" eb="17">
      <t>キョウツウ</t>
    </rPh>
    <rPh sb="28" eb="30">
      <t>ヤクザイ</t>
    </rPh>
    <rPh sb="30" eb="31">
      <t>カ</t>
    </rPh>
    <rPh sb="35" eb="37">
      <t>キョウツウ</t>
    </rPh>
    <phoneticPr fontId="1"/>
  </si>
  <si>
    <t>←病院名　リストに載っていなければ【病院情報】シートに追加</t>
    <rPh sb="1" eb="3">
      <t>ビョウイン</t>
    </rPh>
    <rPh sb="3" eb="4">
      <t>メイ</t>
    </rPh>
    <rPh sb="9" eb="10">
      <t>ノ</t>
    </rPh>
    <rPh sb="18" eb="20">
      <t>ビョウイン</t>
    </rPh>
    <rPh sb="20" eb="22">
      <t>ジョウホウ</t>
    </rPh>
    <rPh sb="27" eb="29">
      <t>ツイカ</t>
    </rPh>
    <phoneticPr fontId="1"/>
  </si>
  <si>
    <t>←診療科名</t>
    <rPh sb="1" eb="3">
      <t>シンリョウ</t>
    </rPh>
    <rPh sb="3" eb="5">
      <t>カメイ</t>
    </rPh>
    <phoneticPr fontId="1"/>
  </si>
  <si>
    <t>○○科　【科】まで入力</t>
    <rPh sb="2" eb="3">
      <t>カ</t>
    </rPh>
    <rPh sb="5" eb="6">
      <t>カ</t>
    </rPh>
    <rPh sb="9" eb="11">
      <t>ニュウリョク</t>
    </rPh>
    <phoneticPr fontId="1"/>
  </si>
  <si>
    <t>←処方医</t>
    <rPh sb="1" eb="3">
      <t>ショホウ</t>
    </rPh>
    <rPh sb="3" eb="4">
      <t>イ</t>
    </rPh>
    <phoneticPr fontId="1"/>
  </si>
  <si>
    <t>←患者氏名</t>
    <rPh sb="1" eb="3">
      <t>カンジャ</t>
    </rPh>
    <rPh sb="3" eb="5">
      <t>シメイ</t>
    </rPh>
    <phoneticPr fontId="1"/>
  </si>
  <si>
    <t>←患者ID</t>
    <rPh sb="1" eb="3">
      <t>カンジャ</t>
    </rPh>
    <phoneticPr fontId="1"/>
  </si>
  <si>
    <t>ゼロから始まる場合は先頭に【'】　　　例：'001234
(シングルクォーテーション：Shift ＋ ７）を付ける</t>
    <rPh sb="4" eb="5">
      <t>ハジ</t>
    </rPh>
    <rPh sb="7" eb="9">
      <t>バアイ</t>
    </rPh>
    <rPh sb="10" eb="12">
      <t>セントウ</t>
    </rPh>
    <rPh sb="19" eb="20">
      <t>レイ</t>
    </rPh>
    <rPh sb="54" eb="55">
      <t>ツ</t>
    </rPh>
    <phoneticPr fontId="1"/>
  </si>
  <si>
    <t>←生年月日</t>
    <rPh sb="1" eb="5">
      <t>セイネンガッピ</t>
    </rPh>
    <phoneticPr fontId="1"/>
  </si>
  <si>
    <t>【先生は省略】、氏名のみ</t>
    <rPh sb="1" eb="3">
      <t>センセイ</t>
    </rPh>
    <rPh sb="4" eb="6">
      <t>ショウリャク</t>
    </rPh>
    <rPh sb="8" eb="10">
      <t>シメイ</t>
    </rPh>
    <phoneticPr fontId="1"/>
  </si>
  <si>
    <t>【様は省略】、氏名のみ</t>
    <rPh sb="1" eb="2">
      <t>サマ</t>
    </rPh>
    <rPh sb="3" eb="5">
      <t>ショウリャク</t>
    </rPh>
    <rPh sb="7" eb="9">
      <t>シメイ</t>
    </rPh>
    <phoneticPr fontId="1"/>
  </si>
  <si>
    <t>←連絡日</t>
    <rPh sb="1" eb="3">
      <t>レンラク</t>
    </rPh>
    <rPh sb="3" eb="4">
      <t>ビ</t>
    </rPh>
    <phoneticPr fontId="1"/>
  </si>
  <si>
    <t>←性別</t>
    <rPh sb="1" eb="3">
      <t>セイベツ</t>
    </rPh>
    <phoneticPr fontId="1"/>
  </si>
  <si>
    <t>←薬剤名</t>
    <rPh sb="1" eb="3">
      <t>ヤクザイ</t>
    </rPh>
    <rPh sb="3" eb="4">
      <t>メイ</t>
    </rPh>
    <phoneticPr fontId="1"/>
  </si>
  <si>
    <t>←報告内容
または
疑義内容</t>
    <rPh sb="1" eb="3">
      <t>ホウコク</t>
    </rPh>
    <rPh sb="3" eb="5">
      <t>ナイヨウ</t>
    </rPh>
    <rPh sb="10" eb="12">
      <t>ギギ</t>
    </rPh>
    <rPh sb="12" eb="14">
      <t>ナイヨウ</t>
    </rPh>
    <phoneticPr fontId="1"/>
  </si>
  <si>
    <t>入力のヒント
セル内で改行する場合は【Alt】＋【Enter】</t>
    <rPh sb="0" eb="2">
      <t>ニュウリョク</t>
    </rPh>
    <rPh sb="10" eb="11">
      <t>ナイ</t>
    </rPh>
    <rPh sb="12" eb="14">
      <t>カイギョウ</t>
    </rPh>
    <rPh sb="16" eb="18">
      <t>バアイ</t>
    </rPh>
    <phoneticPr fontId="1"/>
  </si>
  <si>
    <t>←疑義結果
（変更点）</t>
    <rPh sb="1" eb="3">
      <t>ギギ</t>
    </rPh>
    <rPh sb="3" eb="5">
      <t>ケッカ</t>
    </rPh>
    <rPh sb="7" eb="10">
      <t>ヘンコウテン</t>
    </rPh>
    <phoneticPr fontId="1"/>
  </si>
  <si>
    <t>入力のヒント
セル内で改行する場合は【Alt】＋【Enter】</t>
    <phoneticPr fontId="1"/>
  </si>
  <si>
    <t>電話番号</t>
    <rPh sb="0" eb="4">
      <t>デンワバンゴウ</t>
    </rPh>
    <phoneticPr fontId="1"/>
  </si>
  <si>
    <t>テスト薬局</t>
    <rPh sb="3" eb="5">
      <t>ヤッキョク</t>
    </rPh>
    <phoneticPr fontId="1"/>
  </si>
  <si>
    <t>佐世保　太郎</t>
    <rPh sb="0" eb="3">
      <t>サセボ</t>
    </rPh>
    <rPh sb="4" eb="6">
      <t>タロウ</t>
    </rPh>
    <phoneticPr fontId="1"/>
  </si>
  <si>
    <t>0956-12-3456</t>
    <phoneticPr fontId="1"/>
  </si>
  <si>
    <t>長崎　花子</t>
    <rPh sb="0" eb="2">
      <t>ナガサキ</t>
    </rPh>
    <rPh sb="3" eb="5">
      <t>ハナコ</t>
    </rPh>
    <phoneticPr fontId="1"/>
  </si>
  <si>
    <t>九州　一郎</t>
    <rPh sb="0" eb="2">
      <t>キュウシュウ</t>
    </rPh>
    <rPh sb="3" eb="5">
      <t>イチロウ</t>
    </rPh>
    <phoneticPr fontId="1"/>
  </si>
  <si>
    <r>
      <rPr>
        <b/>
        <u/>
        <sz val="16"/>
        <color theme="1"/>
        <rFont val="游ゴシック"/>
        <family val="3"/>
        <charset val="128"/>
      </rPr>
      <t>　　　　　　　　　　　　</t>
    </r>
    <r>
      <rPr>
        <b/>
        <sz val="16"/>
        <color theme="1"/>
        <rFont val="游ゴシック"/>
        <family val="3"/>
        <charset val="128"/>
      </rPr>
      <t>病院 連絡票</t>
    </r>
    <rPh sb="12" eb="14">
      <t>ビョウイン</t>
    </rPh>
    <rPh sb="15" eb="18">
      <t>レンラクヒョウ</t>
    </rPh>
    <phoneticPr fontId="1"/>
  </si>
  <si>
    <t xml:space="preserve"> </t>
    <phoneticPr fontId="1"/>
  </si>
  <si>
    <r>
      <t>FAX受付時間：平日</t>
    </r>
    <r>
      <rPr>
        <u/>
        <sz val="13"/>
        <color theme="1"/>
        <rFont val="游ゴシック"/>
        <family val="3"/>
        <charset val="128"/>
      </rPr>
      <t>　　</t>
    </r>
    <r>
      <rPr>
        <sz val="13"/>
        <color theme="1"/>
        <rFont val="游ゴシック"/>
        <family val="3"/>
        <charset val="128"/>
      </rPr>
      <t xml:space="preserve">時 - </t>
    </r>
    <r>
      <rPr>
        <u/>
        <sz val="13"/>
        <color theme="1"/>
        <rFont val="游ゴシック"/>
        <family val="3"/>
        <charset val="128"/>
      </rPr>
      <t>　　</t>
    </r>
    <r>
      <rPr>
        <sz val="13"/>
        <color theme="1"/>
        <rFont val="游ゴシック"/>
        <family val="3"/>
        <charset val="128"/>
      </rPr>
      <t>時，FAX番号：</t>
    </r>
    <r>
      <rPr>
        <u/>
        <sz val="13"/>
        <color theme="1"/>
        <rFont val="游ゴシック"/>
        <family val="3"/>
        <charset val="128"/>
      </rPr>
      <t>　　</t>
    </r>
    <r>
      <rPr>
        <sz val="13"/>
        <color theme="1"/>
        <rFont val="游ゴシック"/>
        <family val="3"/>
        <charset val="128"/>
      </rPr>
      <t xml:space="preserve"> - </t>
    </r>
    <r>
      <rPr>
        <u/>
        <sz val="13"/>
        <color theme="1"/>
        <rFont val="游ゴシック"/>
        <family val="3"/>
        <charset val="128"/>
      </rPr>
      <t>　　　　</t>
    </r>
    <r>
      <rPr>
        <sz val="13"/>
        <color theme="1"/>
        <rFont val="游ゴシック"/>
        <family val="3"/>
        <charset val="128"/>
      </rPr>
      <t>(薬剤部)</t>
    </r>
    <rPh sb="3" eb="5">
      <t>ウケツケ</t>
    </rPh>
    <rPh sb="5" eb="7">
      <t>ジカン</t>
    </rPh>
    <rPh sb="8" eb="10">
      <t>ヘイジツ</t>
    </rPh>
    <rPh sb="12" eb="13">
      <t>ジ</t>
    </rPh>
    <rPh sb="18" eb="19">
      <t>ジ</t>
    </rPh>
    <rPh sb="23" eb="25">
      <t>バンゴウ</t>
    </rPh>
    <rPh sb="36" eb="39">
      <t>ヤクザイブ</t>
    </rPh>
    <phoneticPr fontId="1"/>
  </si>
  <si>
    <r>
      <rPr>
        <sz val="16"/>
        <color theme="1"/>
        <rFont val="游ゴシック"/>
        <family val="3"/>
        <charset val="128"/>
      </rPr>
      <t xml:space="preserve">☞ </t>
    </r>
    <r>
      <rPr>
        <sz val="13"/>
        <color theme="1"/>
        <rFont val="游ゴシック"/>
        <family val="3"/>
        <charset val="128"/>
      </rPr>
      <t>該当する連絡内容に印を付け，太枠内を記載して下さい．</t>
    </r>
    <rPh sb="2" eb="4">
      <t>ガイトウ</t>
    </rPh>
    <rPh sb="6" eb="8">
      <t>レンラク</t>
    </rPh>
    <rPh sb="8" eb="10">
      <t>ナイヨウ</t>
    </rPh>
    <rPh sb="11" eb="12">
      <t>シルシ</t>
    </rPh>
    <rPh sb="13" eb="14">
      <t>ツ</t>
    </rPh>
    <rPh sb="16" eb="19">
      <t>フトワクナイ</t>
    </rPh>
    <rPh sb="20" eb="22">
      <t>キサイ</t>
    </rPh>
    <rPh sb="24" eb="25">
      <t>クダ</t>
    </rPh>
    <phoneticPr fontId="1"/>
  </si>
  <si>
    <t>1．疑義照会報告</t>
    <rPh sb="2" eb="6">
      <t>ギギショウカイ</t>
    </rPh>
    <rPh sb="6" eb="8">
      <t>ホウコク</t>
    </rPh>
    <phoneticPr fontId="1"/>
  </si>
  <si>
    <t>2．後発医薬品変更報告</t>
    <rPh sb="2" eb="7">
      <t>コウハツイヤクヒン</t>
    </rPh>
    <rPh sb="7" eb="9">
      <t>ヘンコウ</t>
    </rPh>
    <rPh sb="9" eb="11">
      <t>ホウコク</t>
    </rPh>
    <phoneticPr fontId="1"/>
  </si>
  <si>
    <t>3．副作用報告</t>
    <rPh sb="2" eb="7">
      <t>フクサヨウホウコク</t>
    </rPh>
    <phoneticPr fontId="1"/>
  </si>
  <si>
    <t>4．その他(質問，要望等)</t>
    <rPh sb="4" eb="5">
      <t>タ</t>
    </rPh>
    <rPh sb="6" eb="8">
      <t>シツモン</t>
    </rPh>
    <rPh sb="9" eb="11">
      <t>ヨウボウ</t>
    </rPh>
    <rPh sb="11" eb="12">
      <t>トウ</t>
    </rPh>
    <phoneticPr fontId="1"/>
  </si>
  <si>
    <t>診療科名</t>
    <rPh sb="0" eb="3">
      <t>シンリョウカ</t>
    </rPh>
    <rPh sb="3" eb="4">
      <t>メイ</t>
    </rPh>
    <phoneticPr fontId="1"/>
  </si>
  <si>
    <t>　　</t>
    <phoneticPr fontId="1"/>
  </si>
  <si>
    <t>保険薬局名</t>
    <rPh sb="0" eb="4">
      <t>ホケンヤッキョク</t>
    </rPh>
    <rPh sb="4" eb="5">
      <t>メイ</t>
    </rPh>
    <phoneticPr fontId="1"/>
  </si>
  <si>
    <t>処方医</t>
    <rPh sb="0" eb="3">
      <t>ショホウイ</t>
    </rPh>
    <phoneticPr fontId="1"/>
  </si>
  <si>
    <t>先生　　</t>
    <rPh sb="0" eb="2">
      <t>センセイ</t>
    </rPh>
    <phoneticPr fontId="1"/>
  </si>
  <si>
    <t>保険薬局</t>
    <rPh sb="0" eb="4">
      <t>ホケンヤッキョク</t>
    </rPh>
    <phoneticPr fontId="1"/>
  </si>
  <si>
    <t>年　 　月 　　日　</t>
    <rPh sb="0" eb="1">
      <t>ネン</t>
    </rPh>
    <rPh sb="4" eb="5">
      <t>ガツ</t>
    </rPh>
    <rPh sb="8" eb="9">
      <t>ニチ</t>
    </rPh>
    <phoneticPr fontId="1"/>
  </si>
  <si>
    <t>処方箋発行日</t>
    <rPh sb="0" eb="3">
      <t>ショホウセン</t>
    </rPh>
    <rPh sb="3" eb="6">
      <t>ハッコウビ</t>
    </rPh>
    <phoneticPr fontId="1"/>
  </si>
  <si>
    <t>薬剤名</t>
    <rPh sb="0" eb="3">
      <t>ヤクザイメイ</t>
    </rPh>
    <phoneticPr fontId="1"/>
  </si>
  <si>
    <t>報告内容　　　または　　　疑義内容</t>
    <rPh sb="0" eb="2">
      <t>ホウコク</t>
    </rPh>
    <rPh sb="2" eb="4">
      <t>ナイヨウ</t>
    </rPh>
    <rPh sb="13" eb="15">
      <t>ギギ</t>
    </rPh>
    <rPh sb="15" eb="17">
      <t>ナイヨウ</t>
    </rPh>
    <phoneticPr fontId="1"/>
  </si>
  <si>
    <t>疑義結果　　（変更点）</t>
    <rPh sb="0" eb="2">
      <t>ギギ</t>
    </rPh>
    <rPh sb="2" eb="4">
      <t>ケッカ</t>
    </rPh>
    <rPh sb="7" eb="10">
      <t>ヘンコウテン</t>
    </rPh>
    <phoneticPr fontId="1"/>
  </si>
  <si>
    <t>疑義照会の場合，下記分類を選択した上で，変更内容を記載して下さい．</t>
    <rPh sb="0" eb="4">
      <t>ギギショウカイ</t>
    </rPh>
    <rPh sb="5" eb="7">
      <t>バアイ</t>
    </rPh>
    <rPh sb="8" eb="10">
      <t>カキ</t>
    </rPh>
    <rPh sb="10" eb="12">
      <t>ブンルイ</t>
    </rPh>
    <rPh sb="13" eb="15">
      <t>センタク</t>
    </rPh>
    <rPh sb="17" eb="18">
      <t>ウエ</t>
    </rPh>
    <rPh sb="20" eb="22">
      <t>ヘンコウ</t>
    </rPh>
    <rPh sb="22" eb="24">
      <t>ナイヨウ</t>
    </rPh>
    <rPh sb="25" eb="27">
      <t>キサイ</t>
    </rPh>
    <rPh sb="29" eb="30">
      <t>クダ</t>
    </rPh>
    <phoneticPr fontId="1"/>
  </si>
  <si>
    <t>□ 薬剤(不要・追加等)</t>
    <rPh sb="2" eb="4">
      <t>ヤクザイ</t>
    </rPh>
    <rPh sb="8" eb="10">
      <t>ツイカ</t>
    </rPh>
    <phoneticPr fontId="1"/>
  </si>
  <si>
    <t>□ 禁忌・相互作用等</t>
    <rPh sb="2" eb="4">
      <t>キンキ</t>
    </rPh>
    <rPh sb="5" eb="7">
      <t>ソウゴ</t>
    </rPh>
    <rPh sb="7" eb="9">
      <t>サヨウ</t>
    </rPh>
    <rPh sb="9" eb="10">
      <t>トウ</t>
    </rPh>
    <phoneticPr fontId="1"/>
  </si>
  <si>
    <t>□ 調剤関連(一包化等)</t>
    <rPh sb="2" eb="4">
      <t>チョウザイ</t>
    </rPh>
    <rPh sb="4" eb="6">
      <t>カンレン</t>
    </rPh>
    <rPh sb="7" eb="10">
      <t>イッポウカ</t>
    </rPh>
    <rPh sb="10" eb="11">
      <t>トウ</t>
    </rPh>
    <phoneticPr fontId="1"/>
  </si>
  <si>
    <t>□ 処方日数</t>
    <rPh sb="2" eb="6">
      <t>ショホウニッスウ</t>
    </rPh>
    <phoneticPr fontId="1"/>
  </si>
  <si>
    <t>□ 保険適応関連</t>
    <rPh sb="2" eb="6">
      <t>ホケンテキオウ</t>
    </rPh>
    <rPh sb="6" eb="8">
      <t>カンレン</t>
    </rPh>
    <phoneticPr fontId="1"/>
  </si>
  <si>
    <t>□ その他(　　　　　　　　)</t>
    <rPh sb="4" eb="5">
      <t>タ</t>
    </rPh>
    <phoneticPr fontId="1"/>
  </si>
  <si>
    <t>今日の日付から変更する場合は入力    7/31, 8/4など</t>
    <rPh sb="0" eb="2">
      <t>キョウ</t>
    </rPh>
    <rPh sb="3" eb="5">
      <t>ヒヅケ</t>
    </rPh>
    <rPh sb="7" eb="9">
      <t>ヘンコウ</t>
    </rPh>
    <rPh sb="11" eb="13">
      <t>バアイ</t>
    </rPh>
    <rPh sb="14" eb="16">
      <t>ニュウリョク</t>
    </rPh>
    <phoneticPr fontId="1"/>
  </si>
  <si>
    <t>←処方箋発行日（今日の日付から変更する場合は入力 7/31, 8/4など）</t>
    <rPh sb="1" eb="4">
      <t>ショホウセン</t>
    </rPh>
    <rPh sb="4" eb="6">
      <t>ハッコウ</t>
    </rPh>
    <rPh sb="6" eb="7">
      <t>ビ</t>
    </rPh>
    <rPh sb="8" eb="10">
      <t>キョウ</t>
    </rPh>
    <rPh sb="11" eb="13">
      <t>ヒヅケ</t>
    </rPh>
    <rPh sb="15" eb="17">
      <t>ヘンコウ</t>
    </rPh>
    <rPh sb="19" eb="21">
      <t>バアイ</t>
    </rPh>
    <rPh sb="22" eb="24">
      <t>ニュウリョク</t>
    </rPh>
    <phoneticPr fontId="1"/>
  </si>
  <si>
    <t>病院 連絡票</t>
  </si>
  <si>
    <t>（記入例）大正：T10/12/15　昭和：S　平成：H　令和：R</t>
    <rPh sb="1" eb="3">
      <t>キニュウ</t>
    </rPh>
    <rPh sb="3" eb="4">
      <t>レイ</t>
    </rPh>
    <rPh sb="5" eb="7">
      <t>タイショウ</t>
    </rPh>
    <rPh sb="18" eb="20">
      <t>ショウワ</t>
    </rPh>
    <rPh sb="23" eb="25">
      <t>ヘイセイ</t>
    </rPh>
    <rPh sb="28" eb="30">
      <t>レイワ</t>
    </rPh>
    <phoneticPr fontId="1"/>
  </si>
  <si>
    <t>薬局　</t>
    <rPh sb="0" eb="2">
      <t>ヤッキョク</t>
    </rPh>
    <phoneticPr fontId="1"/>
  </si>
  <si>
    <t>科　　</t>
    <rPh sb="0" eb="1">
      <t>カ</t>
    </rPh>
    <phoneticPr fontId="1"/>
  </si>
  <si>
    <t>　　　　連絡日　　　　　　年　 　月　　 日　</t>
    <rPh sb="4" eb="6">
      <t>レンラク</t>
    </rPh>
    <rPh sb="6" eb="7">
      <t>ビ</t>
    </rPh>
    <rPh sb="13" eb="14">
      <t>ネン</t>
    </rPh>
    <rPh sb="17" eb="18">
      <t>ガツ</t>
    </rPh>
    <rPh sb="21" eb="22">
      <t>ニチ</t>
    </rPh>
    <phoneticPr fontId="1"/>
  </si>
  <si>
    <t>FAX番号など</t>
    <rPh sb="3" eb="5">
      <t>バンゴウ</t>
    </rPh>
    <phoneticPr fontId="1"/>
  </si>
  <si>
    <t>病院情報</t>
    <rPh sb="0" eb="2">
      <t>ビョウイン</t>
    </rPh>
    <rPh sb="2" eb="4">
      <t>ジョウホウ</t>
    </rPh>
    <phoneticPr fontId="1"/>
  </si>
  <si>
    <r>
      <rPr>
        <sz val="16"/>
        <color theme="1"/>
        <rFont val="游ゴシック"/>
        <family val="3"/>
        <charset val="128"/>
        <scheme val="minor"/>
      </rPr>
      <t xml:space="preserve">☞ </t>
    </r>
    <r>
      <rPr>
        <sz val="11"/>
        <color theme="1"/>
        <rFont val="游ゴシック"/>
        <family val="3"/>
        <charset val="128"/>
        <scheme val="minor"/>
      </rPr>
      <t>該当する連絡内容に印を付け，太枠内を記載して下さい．</t>
    </r>
    <rPh sb="2" eb="4">
      <t>ガイトウ</t>
    </rPh>
    <rPh sb="6" eb="8">
      <t>レンラク</t>
    </rPh>
    <rPh sb="8" eb="10">
      <t>ナイヨウ</t>
    </rPh>
    <rPh sb="11" eb="12">
      <t>シルシ</t>
    </rPh>
    <rPh sb="13" eb="14">
      <t>ツ</t>
    </rPh>
    <rPh sb="16" eb="19">
      <t>フトワクナイ</t>
    </rPh>
    <rPh sb="20" eb="22">
      <t>キサイ</t>
    </rPh>
    <rPh sb="24" eb="25">
      <t>クダ</t>
    </rPh>
    <phoneticPr fontId="1"/>
  </si>
  <si>
    <t>㊞</t>
    <phoneticPr fontId="1"/>
  </si>
  <si>
    <t>FAX受付時間：24時間可，FAX番号：２４－５２４５(薬剤部)</t>
    <rPh sb="10" eb="12">
      <t>ジカン</t>
    </rPh>
    <rPh sb="12" eb="13">
      <t>カ</t>
    </rPh>
    <phoneticPr fontId="1"/>
  </si>
  <si>
    <t>FAX受付時間：24時間可，FAX番号：４０－８０６３(薬剤部)</t>
    <phoneticPr fontId="1"/>
  </si>
  <si>
    <t>FAX受付時間：24時間可，FAX番号：２２－５１５２(薬剤部)</t>
    <phoneticPr fontId="1"/>
  </si>
  <si>
    <t>FAX受付時間：24時間可，FAX番号：３３－８３０１(薬剤部)</t>
    <phoneticPr fontId="1"/>
  </si>
  <si>
    <t>【手書き→】該当する内容に印を付ける→</t>
    <rPh sb="6" eb="8">
      <t>ガイトウ</t>
    </rPh>
    <rPh sb="10" eb="12">
      <t>ナイヨウ</t>
    </rPh>
    <rPh sb="13" eb="14">
      <t>シルシ</t>
    </rPh>
    <rPh sb="15" eb="16">
      <t>ツ</t>
    </rPh>
    <phoneticPr fontId="1"/>
  </si>
  <si>
    <t>【手書き→】分類に☑
【確認】報告する薬剤師の氏名になっているか</t>
    <rPh sb="6" eb="8">
      <t>ブンルイ</t>
    </rPh>
    <rPh sb="13" eb="15">
      <t>カクニン</t>
    </rPh>
    <rPh sb="16" eb="18">
      <t>ホウコク</t>
    </rPh>
    <rPh sb="20" eb="23">
      <t>ヤクザイシ</t>
    </rPh>
    <rPh sb="24" eb="26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</si>
</sst>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u/>
      <sz val="13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2" fillId="3" borderId="5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7" xfId="0" applyFont="1" applyBorder="1" applyAlignment="1">
      <alignment horizontal="center" vertical="top"/>
    </xf>
    <xf numFmtId="0" fontId="9" fillId="0" borderId="11" xfId="0" applyFont="1" applyBorder="1" applyAlignment="1">
      <alignment horizont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" fillId="3" borderId="12" xfId="0" applyFont="1" applyFill="1" applyBorder="1">
      <alignment vertical="center"/>
    </xf>
    <xf numFmtId="0" fontId="6" fillId="0" borderId="0" xfId="0" applyFont="1" applyAlignment="1">
      <alignment vertical="center"/>
    </xf>
    <xf numFmtId="0" fontId="0" fillId="0" borderId="12" xfId="0" applyBorder="1" applyAlignment="1">
      <alignment horizontal="left" vertical="center"/>
    </xf>
    <xf numFmtId="0" fontId="8" fillId="0" borderId="0" xfId="0" applyFont="1" applyProtection="1">
      <alignment vertical="center"/>
      <protection locked="0"/>
    </xf>
    <xf numFmtId="176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left" vertical="center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/>
    </xf>
    <xf numFmtId="0" fontId="0" fillId="0" borderId="21" xfId="0" applyFill="1" applyBorder="1" applyAlignment="1">
      <alignment vertical="center"/>
    </xf>
    <xf numFmtId="176" fontId="0" fillId="5" borderId="18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2" xfId="0" applyFont="1" applyBorder="1">
      <alignment vertical="center"/>
    </xf>
    <xf numFmtId="0" fontId="15" fillId="0" borderId="7" xfId="0" applyFont="1" applyBorder="1" applyAlignment="1">
      <alignment horizontal="center" vertical="top"/>
    </xf>
    <xf numFmtId="0" fontId="15" fillId="0" borderId="11" xfId="0" applyFont="1" applyBorder="1" applyAlignment="1">
      <alignment horizontal="center"/>
    </xf>
    <xf numFmtId="0" fontId="14" fillId="0" borderId="8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4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quotePrefix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6" fontId="0" fillId="4" borderId="20" xfId="0" applyNumberFormat="1" applyFill="1" applyBorder="1" applyAlignment="1" applyProtection="1">
      <alignment horizontal="center" vertical="center"/>
      <protection locked="0"/>
    </xf>
    <xf numFmtId="176" fontId="0" fillId="4" borderId="45" xfId="0" applyNumberForma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1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176" fontId="15" fillId="0" borderId="2" xfId="0" applyNumberFormat="1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/>
    </xf>
    <xf numFmtId="0" fontId="19" fillId="0" borderId="17" xfId="0" applyFont="1" applyBorder="1" applyAlignment="1" applyProtection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9" fillId="0" borderId="5" xfId="0" applyFont="1" applyBorder="1" applyProtection="1">
      <alignment vertical="center"/>
    </xf>
    <xf numFmtId="0" fontId="19" fillId="0" borderId="19" xfId="0" applyFont="1" applyBorder="1" applyProtection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5" xfId="0" applyFont="1" applyBorder="1" applyProtection="1">
      <alignment vertical="center"/>
      <protection locked="0"/>
    </xf>
    <xf numFmtId="0" fontId="15" fillId="0" borderId="19" xfId="0" applyFont="1" applyBorder="1" applyProtection="1">
      <alignment vertical="center"/>
      <protection locked="0"/>
    </xf>
    <xf numFmtId="0" fontId="14" fillId="0" borderId="6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22" xfId="0" applyFont="1" applyBorder="1">
      <alignment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 applyProtection="1">
      <alignment vertical="center" wrapText="1"/>
      <protection locked="0"/>
    </xf>
    <xf numFmtId="0" fontId="14" fillId="0" borderId="32" xfId="0" applyFont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36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37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76" fontId="15" fillId="0" borderId="5" xfId="0" applyNumberFormat="1" applyFont="1" applyBorder="1" applyAlignment="1" applyProtection="1">
      <alignment horizontal="right" vertical="center"/>
      <protection locked="0"/>
    </xf>
    <xf numFmtId="176" fontId="20" fillId="0" borderId="6" xfId="0" applyNumberFormat="1" applyFont="1" applyBorder="1" applyAlignment="1" applyProtection="1">
      <alignment horizontal="left" vertical="center"/>
      <protection locked="0"/>
    </xf>
    <xf numFmtId="176" fontId="20" fillId="0" borderId="4" xfId="0" applyNumberFormat="1" applyFont="1" applyBorder="1" applyAlignment="1" applyProtection="1">
      <alignment horizontal="left" vertical="center"/>
      <protection locked="0"/>
    </xf>
    <xf numFmtId="176" fontId="20" fillId="0" borderId="22" xfId="0" applyNumberFormat="1" applyFont="1" applyBorder="1" applyAlignment="1" applyProtection="1">
      <alignment horizontal="left" vertical="center"/>
      <protection locked="0"/>
    </xf>
    <xf numFmtId="176" fontId="20" fillId="0" borderId="10" xfId="0" applyNumberFormat="1" applyFont="1" applyBorder="1" applyAlignment="1" applyProtection="1">
      <alignment horizontal="left" vertical="center"/>
      <protection locked="0"/>
    </xf>
    <xf numFmtId="176" fontId="20" fillId="0" borderId="3" xfId="0" applyNumberFormat="1" applyFont="1" applyBorder="1" applyAlignment="1" applyProtection="1">
      <alignment horizontal="left" vertical="center"/>
      <protection locked="0"/>
    </xf>
    <xf numFmtId="176" fontId="20" fillId="0" borderId="28" xfId="0" applyNumberFormat="1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9" fillId="0" borderId="5" xfId="0" applyFont="1" applyBorder="1">
      <alignment vertical="center"/>
    </xf>
    <xf numFmtId="0" fontId="9" fillId="0" borderId="19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176" fontId="11" fillId="0" borderId="5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W88"/>
  <sheetViews>
    <sheetView tabSelected="1" zoomScaleNormal="100" workbookViewId="0">
      <selection sqref="A1:A5"/>
    </sheetView>
  </sheetViews>
  <sheetFormatPr defaultColWidth="9" defaultRowHeight="18.75" x14ac:dyDescent="0.4"/>
  <cols>
    <col min="1" max="1" width="27.5" style="29" bestFit="1" customWidth="1"/>
    <col min="2" max="2" width="11" style="24" bestFit="1" customWidth="1"/>
    <col min="3" max="3" width="9" style="10"/>
    <col min="4" max="4" width="44.5" style="10" customWidth="1"/>
    <col min="5" max="5" width="7.125" style="23" customWidth="1"/>
    <col min="6" max="37" width="5" style="10" customWidth="1"/>
    <col min="38" max="16384" width="9" style="10"/>
  </cols>
  <sheetData>
    <row r="1" spans="1:23" ht="26.25" thickTop="1" x14ac:dyDescent="0.4">
      <c r="A1" s="49"/>
      <c r="B1" s="56" t="s">
        <v>23</v>
      </c>
      <c r="C1" s="57"/>
      <c r="D1" s="57"/>
      <c r="E1" s="9"/>
      <c r="F1" s="27"/>
      <c r="G1" s="27"/>
      <c r="H1" s="27"/>
      <c r="I1" s="27"/>
      <c r="J1" s="174" t="str">
        <f>IF(A1="","",A1)</f>
        <v/>
      </c>
      <c r="K1" s="174"/>
      <c r="L1" s="174"/>
      <c r="M1" s="174"/>
      <c r="N1" s="174"/>
      <c r="O1" s="174"/>
      <c r="P1" s="174"/>
      <c r="Q1" s="164" t="s">
        <v>74</v>
      </c>
      <c r="R1" s="164"/>
      <c r="S1" s="164"/>
      <c r="T1" s="164"/>
      <c r="U1" s="164"/>
      <c r="V1" s="27"/>
      <c r="W1" s="27"/>
    </row>
    <row r="2" spans="1:23" ht="5.85" customHeight="1" x14ac:dyDescent="0.4">
      <c r="A2" s="50"/>
      <c r="B2" s="58"/>
      <c r="C2" s="59"/>
      <c r="D2" s="59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.100000000000001" customHeight="1" x14ac:dyDescent="0.4">
      <c r="A3" s="50"/>
      <c r="B3" s="58"/>
      <c r="C3" s="59"/>
      <c r="D3" s="59"/>
      <c r="F3" s="11" t="s">
        <v>47</v>
      </c>
      <c r="G3" s="165" t="str">
        <f>IF(A1="","",VLOOKUP(A1,病院情報!A3:B10,2,0))</f>
        <v/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1"/>
    </row>
    <row r="4" spans="1:23" ht="5.85" customHeight="1" x14ac:dyDescent="0.4">
      <c r="A4" s="50"/>
      <c r="B4" s="60" t="str">
        <f>IF(A1="","",病院情報!C2&amp;VLOOKUP(A1,病院情報!A3:C10,3,0))</f>
        <v/>
      </c>
      <c r="C4" s="61"/>
      <c r="D4" s="6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23" ht="26.25" thickBot="1" x14ac:dyDescent="0.45">
      <c r="A5" s="51"/>
      <c r="B5" s="60"/>
      <c r="C5" s="61"/>
      <c r="D5" s="61"/>
      <c r="F5" s="13" t="s">
        <v>49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3" ht="5.85" customHeight="1" thickTop="1" x14ac:dyDescent="0.4">
      <c r="A6" s="52"/>
      <c r="B6" s="54" t="s">
        <v>87</v>
      </c>
      <c r="C6" s="54"/>
      <c r="D6" s="54"/>
      <c r="E6" s="9"/>
    </row>
    <row r="7" spans="1:23" ht="20.25" x14ac:dyDescent="0.4">
      <c r="A7" s="52"/>
      <c r="B7" s="54"/>
      <c r="C7" s="54"/>
      <c r="D7" s="54"/>
      <c r="E7" s="9"/>
      <c r="F7" s="12"/>
      <c r="G7" s="15" t="s">
        <v>50</v>
      </c>
      <c r="H7" s="16"/>
      <c r="I7" s="16"/>
      <c r="J7" s="12"/>
      <c r="K7" s="16"/>
      <c r="L7" s="12"/>
      <c r="M7" s="15"/>
      <c r="N7" s="12"/>
      <c r="O7" s="15" t="s">
        <v>51</v>
      </c>
      <c r="P7" s="16"/>
      <c r="Q7" s="16"/>
      <c r="S7" s="15"/>
    </row>
    <row r="8" spans="1:23" ht="5.85" customHeight="1" x14ac:dyDescent="0.4">
      <c r="A8" s="52"/>
      <c r="B8" s="54"/>
      <c r="C8" s="54"/>
      <c r="D8" s="54"/>
    </row>
    <row r="9" spans="1:23" ht="20.25" x14ac:dyDescent="0.4">
      <c r="A9" s="52"/>
      <c r="B9" s="54"/>
      <c r="C9" s="54"/>
      <c r="D9" s="54"/>
      <c r="G9" s="15" t="s">
        <v>52</v>
      </c>
      <c r="H9" s="14"/>
      <c r="I9" s="14"/>
      <c r="K9" s="14"/>
      <c r="L9" s="14"/>
      <c r="M9" s="13"/>
      <c r="N9" s="14"/>
      <c r="O9" s="13" t="s">
        <v>53</v>
      </c>
      <c r="P9" s="14"/>
      <c r="Q9" s="14"/>
      <c r="S9" s="15"/>
    </row>
    <row r="10" spans="1:23" ht="5.85" customHeight="1" x14ac:dyDescent="0.4">
      <c r="A10" s="53"/>
      <c r="B10" s="55"/>
      <c r="C10" s="55"/>
      <c r="D10" s="55"/>
    </row>
    <row r="11" spans="1:23" ht="20.100000000000001" customHeight="1" thickBot="1" x14ac:dyDescent="0.45">
      <c r="A11" s="30"/>
      <c r="B11" s="31" t="s">
        <v>33</v>
      </c>
      <c r="C11" s="82" t="s">
        <v>72</v>
      </c>
      <c r="D11" s="83"/>
      <c r="E11" s="9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66" t="s">
        <v>0</v>
      </c>
      <c r="Q11" s="166"/>
      <c r="R11" s="167">
        <f ca="1">IF(A11="",TODAY(),A11)</f>
        <v>43706</v>
      </c>
      <c r="S11" s="167"/>
      <c r="T11" s="167"/>
      <c r="U11" s="167"/>
      <c r="V11" s="167"/>
      <c r="W11" s="167"/>
    </row>
    <row r="12" spans="1:23" ht="18.75" customHeight="1" x14ac:dyDescent="0.4">
      <c r="A12" s="84"/>
      <c r="B12" s="86" t="s">
        <v>24</v>
      </c>
      <c r="C12" s="88" t="s">
        <v>25</v>
      </c>
      <c r="D12" s="89"/>
      <c r="E12" s="9"/>
      <c r="F12" s="168" t="s">
        <v>54</v>
      </c>
      <c r="G12" s="169"/>
      <c r="H12" s="169"/>
      <c r="I12" s="170" t="str">
        <f>IF(A12="","",A12)</f>
        <v/>
      </c>
      <c r="J12" s="171"/>
      <c r="K12" s="171"/>
      <c r="L12" s="171"/>
      <c r="M12" s="171"/>
      <c r="N12" s="172"/>
      <c r="O12" s="169" t="s">
        <v>56</v>
      </c>
      <c r="P12" s="169"/>
      <c r="Q12" s="169"/>
      <c r="R12" s="286" t="str">
        <f>薬局情報!A2</f>
        <v>テスト薬局</v>
      </c>
      <c r="S12" s="286"/>
      <c r="T12" s="286"/>
      <c r="U12" s="286"/>
      <c r="V12" s="286"/>
      <c r="W12" s="287"/>
    </row>
    <row r="13" spans="1:23" ht="18.75" customHeight="1" x14ac:dyDescent="0.4">
      <c r="A13" s="85"/>
      <c r="B13" s="87"/>
      <c r="C13" s="90"/>
      <c r="D13" s="91"/>
      <c r="E13" s="9"/>
      <c r="F13" s="142"/>
      <c r="G13" s="143"/>
      <c r="H13" s="143"/>
      <c r="I13" s="152"/>
      <c r="J13" s="153"/>
      <c r="K13" s="153"/>
      <c r="L13" s="153"/>
      <c r="M13" s="153"/>
      <c r="N13" s="173"/>
      <c r="O13" s="143"/>
      <c r="P13" s="143"/>
      <c r="Q13" s="143"/>
      <c r="R13" s="288"/>
      <c r="S13" s="288"/>
      <c r="T13" s="288"/>
      <c r="U13" s="288"/>
      <c r="V13" s="288"/>
      <c r="W13" s="289"/>
    </row>
    <row r="14" spans="1:23" ht="18.75" customHeight="1" x14ac:dyDescent="0.4">
      <c r="A14" s="94"/>
      <c r="B14" s="96" t="s">
        <v>26</v>
      </c>
      <c r="C14" s="97" t="s">
        <v>31</v>
      </c>
      <c r="D14" s="98"/>
      <c r="E14" s="9"/>
      <c r="F14" s="142" t="s">
        <v>57</v>
      </c>
      <c r="G14" s="143"/>
      <c r="H14" s="143"/>
      <c r="I14" s="294" t="str">
        <f>IF(A14="","",A14)</f>
        <v/>
      </c>
      <c r="J14" s="295"/>
      <c r="K14" s="295"/>
      <c r="L14" s="295"/>
      <c r="M14" s="154" t="s">
        <v>58</v>
      </c>
      <c r="N14" s="159"/>
      <c r="O14" s="143" t="s">
        <v>2</v>
      </c>
      <c r="P14" s="143"/>
      <c r="Q14" s="143"/>
      <c r="R14" s="290" t="s">
        <v>42</v>
      </c>
      <c r="S14" s="291"/>
      <c r="T14" s="291"/>
      <c r="U14" s="291"/>
      <c r="V14" s="291"/>
      <c r="W14" s="276" t="s">
        <v>82</v>
      </c>
    </row>
    <row r="15" spans="1:23" ht="18.75" customHeight="1" x14ac:dyDescent="0.4">
      <c r="A15" s="95"/>
      <c r="B15" s="87"/>
      <c r="C15" s="90"/>
      <c r="D15" s="91"/>
      <c r="E15" s="9"/>
      <c r="F15" s="142"/>
      <c r="G15" s="143"/>
      <c r="H15" s="143"/>
      <c r="I15" s="296"/>
      <c r="J15" s="297"/>
      <c r="K15" s="297"/>
      <c r="L15" s="297"/>
      <c r="M15" s="155"/>
      <c r="N15" s="160"/>
      <c r="O15" s="143"/>
      <c r="P15" s="143"/>
      <c r="Q15" s="143"/>
      <c r="R15" s="292"/>
      <c r="S15" s="293"/>
      <c r="T15" s="293"/>
      <c r="U15" s="293"/>
      <c r="V15" s="293"/>
      <c r="W15" s="277"/>
    </row>
    <row r="16" spans="1:23" ht="18.75" customHeight="1" x14ac:dyDescent="0.4">
      <c r="A16" s="32"/>
      <c r="B16" s="28" t="s">
        <v>27</v>
      </c>
      <c r="C16" s="22" t="s">
        <v>32</v>
      </c>
      <c r="D16" s="33"/>
      <c r="E16" s="8"/>
      <c r="F16" s="142" t="s">
        <v>3</v>
      </c>
      <c r="G16" s="143"/>
      <c r="H16" s="143"/>
      <c r="I16" s="294" t="str">
        <f>IF(A16="","",A16)</f>
        <v/>
      </c>
      <c r="J16" s="295"/>
      <c r="K16" s="295"/>
      <c r="L16" s="295"/>
      <c r="M16" s="154" t="s">
        <v>4</v>
      </c>
      <c r="N16" s="162" t="str">
        <f>IF(A17="","",A17)</f>
        <v/>
      </c>
      <c r="O16" s="156" t="s">
        <v>59</v>
      </c>
      <c r="P16" s="157"/>
      <c r="Q16" s="158"/>
      <c r="R16" s="278" t="str">
        <f>薬局情報!C2</f>
        <v>0956-12-3456</v>
      </c>
      <c r="S16" s="278"/>
      <c r="T16" s="278"/>
      <c r="U16" s="278"/>
      <c r="V16" s="278"/>
      <c r="W16" s="279"/>
    </row>
    <row r="17" spans="1:23" ht="18.75" customHeight="1" x14ac:dyDescent="0.4">
      <c r="A17" s="32"/>
      <c r="B17" s="25" t="s">
        <v>34</v>
      </c>
      <c r="C17" s="7" t="s">
        <v>5</v>
      </c>
      <c r="D17" s="34" t="s">
        <v>6</v>
      </c>
      <c r="E17" s="8"/>
      <c r="F17" s="142"/>
      <c r="G17" s="143"/>
      <c r="H17" s="143"/>
      <c r="I17" s="296"/>
      <c r="J17" s="297"/>
      <c r="K17" s="297"/>
      <c r="L17" s="297"/>
      <c r="M17" s="155"/>
      <c r="N17" s="163"/>
      <c r="O17" s="161" t="s">
        <v>7</v>
      </c>
      <c r="P17" s="155"/>
      <c r="Q17" s="160"/>
      <c r="R17" s="278"/>
      <c r="S17" s="278"/>
      <c r="T17" s="278"/>
      <c r="U17" s="278"/>
      <c r="V17" s="278"/>
      <c r="W17" s="279"/>
    </row>
    <row r="18" spans="1:23" ht="18.75" customHeight="1" x14ac:dyDescent="0.4">
      <c r="A18" s="99"/>
      <c r="B18" s="96" t="s">
        <v>28</v>
      </c>
      <c r="C18" s="65" t="s">
        <v>29</v>
      </c>
      <c r="D18" s="98"/>
      <c r="F18" s="142" t="s">
        <v>8</v>
      </c>
      <c r="G18" s="143"/>
      <c r="H18" s="143"/>
      <c r="I18" s="298" t="str">
        <f>IF(A18="","",A18)</f>
        <v/>
      </c>
      <c r="J18" s="298"/>
      <c r="K18" s="298"/>
      <c r="L18" s="298"/>
      <c r="M18" s="298"/>
      <c r="N18" s="298"/>
      <c r="O18" s="146" t="s">
        <v>59</v>
      </c>
      <c r="P18" s="147"/>
      <c r="Q18" s="148"/>
      <c r="R18" s="278" t="str">
        <f>薬局情報!D2</f>
        <v>0956-12-3456</v>
      </c>
      <c r="S18" s="278"/>
      <c r="T18" s="278"/>
      <c r="U18" s="278"/>
      <c r="V18" s="278"/>
      <c r="W18" s="279"/>
    </row>
    <row r="19" spans="1:23" ht="18.75" customHeight="1" x14ac:dyDescent="0.4">
      <c r="A19" s="100"/>
      <c r="B19" s="87"/>
      <c r="C19" s="90"/>
      <c r="D19" s="91"/>
      <c r="F19" s="142"/>
      <c r="G19" s="143"/>
      <c r="H19" s="143"/>
      <c r="I19" s="298"/>
      <c r="J19" s="298"/>
      <c r="K19" s="298"/>
      <c r="L19" s="298"/>
      <c r="M19" s="298"/>
      <c r="N19" s="298"/>
      <c r="O19" s="149" t="s">
        <v>9</v>
      </c>
      <c r="P19" s="150"/>
      <c r="Q19" s="151"/>
      <c r="R19" s="278"/>
      <c r="S19" s="278"/>
      <c r="T19" s="278"/>
      <c r="U19" s="278"/>
      <c r="V19" s="278"/>
      <c r="W19" s="279"/>
    </row>
    <row r="20" spans="1:23" ht="18.75" customHeight="1" x14ac:dyDescent="0.4">
      <c r="A20" s="35"/>
      <c r="B20" s="6" t="s">
        <v>30</v>
      </c>
      <c r="C20" s="137" t="s">
        <v>75</v>
      </c>
      <c r="D20" s="138"/>
      <c r="F20" s="142" t="s">
        <v>10</v>
      </c>
      <c r="G20" s="143"/>
      <c r="H20" s="143"/>
      <c r="I20" s="299" t="str">
        <f>IF(A20="","　　　年　 　月 　　日　",A20)</f>
        <v>　　　年　 　月 　　日　</v>
      </c>
      <c r="J20" s="299"/>
      <c r="K20" s="299"/>
      <c r="L20" s="299"/>
      <c r="M20" s="299"/>
      <c r="N20" s="299"/>
      <c r="O20" s="143" t="s">
        <v>61</v>
      </c>
      <c r="P20" s="143"/>
      <c r="Q20" s="143"/>
      <c r="R20" s="280">
        <f ca="1">IF(A21="",TODAY(),A21)</f>
        <v>43706</v>
      </c>
      <c r="S20" s="281"/>
      <c r="T20" s="281"/>
      <c r="U20" s="281"/>
      <c r="V20" s="281"/>
      <c r="W20" s="282"/>
    </row>
    <row r="21" spans="1:23" ht="18.75" customHeight="1" x14ac:dyDescent="0.4">
      <c r="A21" s="101"/>
      <c r="B21" s="103" t="s">
        <v>73</v>
      </c>
      <c r="C21" s="82"/>
      <c r="D21" s="104"/>
      <c r="F21" s="142"/>
      <c r="G21" s="143"/>
      <c r="H21" s="143"/>
      <c r="I21" s="299"/>
      <c r="J21" s="299"/>
      <c r="K21" s="299"/>
      <c r="L21" s="299"/>
      <c r="M21" s="299"/>
      <c r="N21" s="299"/>
      <c r="O21" s="143"/>
      <c r="P21" s="143"/>
      <c r="Q21" s="143"/>
      <c r="R21" s="283"/>
      <c r="S21" s="284"/>
      <c r="T21" s="284"/>
      <c r="U21" s="284"/>
      <c r="V21" s="284"/>
      <c r="W21" s="285"/>
    </row>
    <row r="22" spans="1:23" ht="2.85" customHeight="1" x14ac:dyDescent="0.4">
      <c r="A22" s="102"/>
      <c r="B22" s="105"/>
      <c r="C22" s="106"/>
      <c r="D22" s="107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1"/>
    </row>
    <row r="23" spans="1:23" ht="20.25" customHeight="1" x14ac:dyDescent="0.4">
      <c r="A23" s="108"/>
      <c r="B23" s="97" t="s">
        <v>35</v>
      </c>
      <c r="C23" s="97"/>
      <c r="D23" s="98"/>
      <c r="F23" s="142" t="s">
        <v>62</v>
      </c>
      <c r="G23" s="143"/>
      <c r="H23" s="143"/>
      <c r="I23" s="144" t="str">
        <f>IF(A23="","",A23)</f>
        <v/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5"/>
    </row>
    <row r="24" spans="1:23" ht="20.25" customHeight="1" x14ac:dyDescent="0.4">
      <c r="A24" s="109"/>
      <c r="B24" s="61"/>
      <c r="C24" s="61"/>
      <c r="D24" s="110"/>
      <c r="F24" s="142"/>
      <c r="G24" s="143"/>
      <c r="H24" s="143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5"/>
    </row>
    <row r="25" spans="1:23" ht="20.25" customHeight="1" x14ac:dyDescent="0.4">
      <c r="A25" s="111"/>
      <c r="B25" s="62" t="s">
        <v>36</v>
      </c>
      <c r="C25" s="65" t="s">
        <v>37</v>
      </c>
      <c r="D25" s="66"/>
      <c r="F25" s="92" t="s">
        <v>63</v>
      </c>
      <c r="G25" s="93"/>
      <c r="H25" s="93"/>
      <c r="I25" s="114" t="str">
        <f>IF(A25="","",A25)</f>
        <v/>
      </c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5"/>
    </row>
    <row r="26" spans="1:23" ht="20.25" customHeight="1" x14ac:dyDescent="0.4">
      <c r="A26" s="112"/>
      <c r="B26" s="63"/>
      <c r="C26" s="67"/>
      <c r="D26" s="68"/>
      <c r="F26" s="92"/>
      <c r="G26" s="93"/>
      <c r="H26" s="93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5"/>
    </row>
    <row r="27" spans="1:23" ht="20.25" customHeight="1" x14ac:dyDescent="0.4">
      <c r="A27" s="112"/>
      <c r="B27" s="63"/>
      <c r="C27" s="67"/>
      <c r="D27" s="68"/>
      <c r="F27" s="92"/>
      <c r="G27" s="93"/>
      <c r="H27" s="93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5"/>
    </row>
    <row r="28" spans="1:23" ht="20.25" customHeight="1" x14ac:dyDescent="0.4">
      <c r="A28" s="112"/>
      <c r="B28" s="63"/>
      <c r="C28" s="67"/>
      <c r="D28" s="68"/>
      <c r="F28" s="92"/>
      <c r="G28" s="93"/>
      <c r="H28" s="93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5"/>
    </row>
    <row r="29" spans="1:23" ht="20.25" customHeight="1" x14ac:dyDescent="0.4">
      <c r="A29" s="112"/>
      <c r="B29" s="63"/>
      <c r="C29" s="67"/>
      <c r="D29" s="68"/>
      <c r="F29" s="92"/>
      <c r="G29" s="93"/>
      <c r="H29" s="93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5"/>
    </row>
    <row r="30" spans="1:23" ht="20.25" customHeight="1" x14ac:dyDescent="0.4">
      <c r="A30" s="112"/>
      <c r="B30" s="63"/>
      <c r="C30" s="67"/>
      <c r="D30" s="68"/>
      <c r="F30" s="92"/>
      <c r="G30" s="93"/>
      <c r="H30" s="93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5"/>
    </row>
    <row r="31" spans="1:23" ht="20.25" customHeight="1" x14ac:dyDescent="0.4">
      <c r="A31" s="112"/>
      <c r="B31" s="63"/>
      <c r="C31" s="67"/>
      <c r="D31" s="68"/>
      <c r="F31" s="92"/>
      <c r="G31" s="93"/>
      <c r="H31" s="93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5"/>
    </row>
    <row r="32" spans="1:23" ht="20.25" customHeight="1" x14ac:dyDescent="0.4">
      <c r="A32" s="112"/>
      <c r="B32" s="63"/>
      <c r="C32" s="67"/>
      <c r="D32" s="68"/>
      <c r="F32" s="92"/>
      <c r="G32" s="93"/>
      <c r="H32" s="93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5"/>
    </row>
    <row r="33" spans="1:23" ht="20.25" customHeight="1" x14ac:dyDescent="0.4">
      <c r="A33" s="113"/>
      <c r="B33" s="64"/>
      <c r="C33" s="69"/>
      <c r="D33" s="70"/>
      <c r="F33" s="92"/>
      <c r="G33" s="93"/>
      <c r="H33" s="93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5"/>
    </row>
    <row r="34" spans="1:23" ht="20.25" customHeight="1" x14ac:dyDescent="0.4">
      <c r="A34" s="71"/>
      <c r="B34" s="72" t="s">
        <v>88</v>
      </c>
      <c r="C34" s="72"/>
      <c r="D34" s="73"/>
      <c r="F34" s="116" t="s">
        <v>64</v>
      </c>
      <c r="G34" s="117"/>
      <c r="H34" s="118"/>
      <c r="I34" s="125" t="s">
        <v>65</v>
      </c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7"/>
    </row>
    <row r="35" spans="1:23" ht="20.25" customHeight="1" x14ac:dyDescent="0.4">
      <c r="A35" s="71"/>
      <c r="B35" s="72"/>
      <c r="C35" s="72"/>
      <c r="D35" s="73"/>
      <c r="F35" s="119"/>
      <c r="G35" s="120"/>
      <c r="H35" s="121"/>
      <c r="I35" s="20" t="s">
        <v>66</v>
      </c>
      <c r="N35" s="10" t="s">
        <v>11</v>
      </c>
      <c r="R35" s="10" t="s">
        <v>67</v>
      </c>
      <c r="W35" s="21"/>
    </row>
    <row r="36" spans="1:23" ht="20.25" customHeight="1" x14ac:dyDescent="0.4">
      <c r="A36" s="71"/>
      <c r="B36" s="72"/>
      <c r="C36" s="72"/>
      <c r="D36" s="73"/>
      <c r="F36" s="119"/>
      <c r="G36" s="120"/>
      <c r="H36" s="121"/>
      <c r="I36" s="20" t="s">
        <v>68</v>
      </c>
      <c r="N36" s="10" t="s">
        <v>12</v>
      </c>
      <c r="R36" s="10" t="s">
        <v>69</v>
      </c>
      <c r="W36" s="21"/>
    </row>
    <row r="37" spans="1:23" ht="20.25" customHeight="1" x14ac:dyDescent="0.4">
      <c r="A37" s="71"/>
      <c r="B37" s="72"/>
      <c r="C37" s="72"/>
      <c r="D37" s="73"/>
      <c r="F37" s="119"/>
      <c r="G37" s="120"/>
      <c r="H37" s="121"/>
      <c r="I37" s="20" t="s">
        <v>13</v>
      </c>
      <c r="N37" s="10" t="s">
        <v>70</v>
      </c>
      <c r="R37" s="10" t="s">
        <v>71</v>
      </c>
      <c r="W37" s="21"/>
    </row>
    <row r="38" spans="1:23" ht="20.25" customHeight="1" x14ac:dyDescent="0.4">
      <c r="A38" s="74"/>
      <c r="B38" s="77" t="s">
        <v>38</v>
      </c>
      <c r="C38" s="65" t="s">
        <v>39</v>
      </c>
      <c r="D38" s="66"/>
      <c r="F38" s="119"/>
      <c r="G38" s="120"/>
      <c r="H38" s="121"/>
      <c r="I38" s="128" t="str">
        <f>IF(A38="","",A38)</f>
        <v/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30"/>
    </row>
    <row r="39" spans="1:23" ht="20.25" customHeight="1" x14ac:dyDescent="0.4">
      <c r="A39" s="75"/>
      <c r="B39" s="78"/>
      <c r="C39" s="67"/>
      <c r="D39" s="68"/>
      <c r="F39" s="119"/>
      <c r="G39" s="120"/>
      <c r="H39" s="121"/>
      <c r="I39" s="131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</row>
    <row r="40" spans="1:23" ht="20.25" customHeight="1" x14ac:dyDescent="0.4">
      <c r="A40" s="75"/>
      <c r="B40" s="78"/>
      <c r="C40" s="67"/>
      <c r="D40" s="68"/>
      <c r="F40" s="119"/>
      <c r="G40" s="120"/>
      <c r="H40" s="121"/>
      <c r="I40" s="131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3"/>
    </row>
    <row r="41" spans="1:23" x14ac:dyDescent="0.4">
      <c r="A41" s="75"/>
      <c r="B41" s="78"/>
      <c r="C41" s="67"/>
      <c r="D41" s="68"/>
      <c r="F41" s="119"/>
      <c r="G41" s="120"/>
      <c r="H41" s="121"/>
      <c r="I41" s="131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</row>
    <row r="42" spans="1:23" x14ac:dyDescent="0.4">
      <c r="A42" s="75"/>
      <c r="B42" s="78"/>
      <c r="C42" s="67"/>
      <c r="D42" s="68"/>
      <c r="F42" s="119"/>
      <c r="G42" s="120"/>
      <c r="H42" s="121"/>
      <c r="I42" s="131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</row>
    <row r="43" spans="1:23" x14ac:dyDescent="0.4">
      <c r="A43" s="75"/>
      <c r="B43" s="78"/>
      <c r="C43" s="67"/>
      <c r="D43" s="68"/>
      <c r="F43" s="119"/>
      <c r="G43" s="120"/>
      <c r="H43" s="121"/>
      <c r="I43" s="131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</row>
    <row r="44" spans="1:23" x14ac:dyDescent="0.4">
      <c r="A44" s="75"/>
      <c r="B44" s="78"/>
      <c r="C44" s="67"/>
      <c r="D44" s="68"/>
      <c r="F44" s="119"/>
      <c r="G44" s="120"/>
      <c r="H44" s="121"/>
      <c r="I44" s="131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</row>
    <row r="45" spans="1:23" ht="19.5" thickBot="1" x14ac:dyDescent="0.45">
      <c r="A45" s="76"/>
      <c r="B45" s="79"/>
      <c r="C45" s="80"/>
      <c r="D45" s="81"/>
      <c r="F45" s="122"/>
      <c r="G45" s="123"/>
      <c r="H45" s="124"/>
      <c r="I45" s="134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6"/>
    </row>
    <row r="46" spans="1:23" ht="20.25" x14ac:dyDescent="0.4"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20.25" x14ac:dyDescent="0.4"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20.25" x14ac:dyDescent="0.4"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6:23" ht="20.25" x14ac:dyDescent="0.4"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6:23" ht="20.25" x14ac:dyDescent="0.4"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6:23" ht="20.25" x14ac:dyDescent="0.4"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6:23" ht="20.25" x14ac:dyDescent="0.4"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6:23" ht="20.25" x14ac:dyDescent="0.4"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6:23" ht="20.25" x14ac:dyDescent="0.4"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6:23" ht="20.25" x14ac:dyDescent="0.4"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6:23" ht="20.25" x14ac:dyDescent="0.4"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6:23" ht="20.25" x14ac:dyDescent="0.4"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6:23" ht="20.25" x14ac:dyDescent="0.4"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6:23" ht="20.25" x14ac:dyDescent="0.4"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6:23" ht="20.25" x14ac:dyDescent="0.4"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6:23" ht="20.25" x14ac:dyDescent="0.4"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6:23" ht="20.25" x14ac:dyDescent="0.4"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6:23" ht="20.25" x14ac:dyDescent="0.4"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6:23" ht="20.25" x14ac:dyDescent="0.4"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6:23" ht="20.25" x14ac:dyDescent="0.4"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6:23" ht="20.25" x14ac:dyDescent="0.4"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6:23" ht="20.25" x14ac:dyDescent="0.4"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6:23" ht="20.25" x14ac:dyDescent="0.4"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6:23" ht="20.25" x14ac:dyDescent="0.4"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6:23" ht="20.25" x14ac:dyDescent="0.4"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6:23" ht="20.25" x14ac:dyDescent="0.4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6:23" ht="20.25" x14ac:dyDescent="0.4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6:23" ht="20.25" x14ac:dyDescent="0.4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6:23" ht="20.25" x14ac:dyDescent="0.4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6:23" ht="20.25" x14ac:dyDescent="0.4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6:23" ht="20.25" x14ac:dyDescent="0.4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6:23" ht="20.25" x14ac:dyDescent="0.4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6:23" ht="20.25" x14ac:dyDescent="0.4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6:23" ht="20.25" x14ac:dyDescent="0.4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6:23" ht="20.25" x14ac:dyDescent="0.4"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6:23" ht="20.25" x14ac:dyDescent="0.4"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6:23" ht="20.25" x14ac:dyDescent="0.4"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6:23" ht="20.25" x14ac:dyDescent="0.4"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6:23" ht="20.25" x14ac:dyDescent="0.4"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6:23" ht="20.25" x14ac:dyDescent="0.4"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6:23" ht="20.25" x14ac:dyDescent="0.4"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6:23" ht="20.25" x14ac:dyDescent="0.4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6:23" ht="20.25" x14ac:dyDescent="0.4"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</sheetData>
  <sheetProtection sheet="1" objects="1" scenarios="1"/>
  <mergeCells count="67">
    <mergeCell ref="Q1:U1"/>
    <mergeCell ref="G3:V3"/>
    <mergeCell ref="P11:Q11"/>
    <mergeCell ref="R11:W11"/>
    <mergeCell ref="F12:H13"/>
    <mergeCell ref="I12:N13"/>
    <mergeCell ref="O12:Q13"/>
    <mergeCell ref="R12:W13"/>
    <mergeCell ref="J1:P1"/>
    <mergeCell ref="F16:H17"/>
    <mergeCell ref="I16:L17"/>
    <mergeCell ref="M16:M17"/>
    <mergeCell ref="O16:Q16"/>
    <mergeCell ref="R16:W17"/>
    <mergeCell ref="F14:H15"/>
    <mergeCell ref="I14:L15"/>
    <mergeCell ref="M14:N15"/>
    <mergeCell ref="O14:Q15"/>
    <mergeCell ref="O17:Q17"/>
    <mergeCell ref="N16:N17"/>
    <mergeCell ref="R14:V15"/>
    <mergeCell ref="W14:W15"/>
    <mergeCell ref="F18:H19"/>
    <mergeCell ref="I18:N19"/>
    <mergeCell ref="O18:Q18"/>
    <mergeCell ref="R18:W19"/>
    <mergeCell ref="O19:Q19"/>
    <mergeCell ref="I25:W33"/>
    <mergeCell ref="F34:H45"/>
    <mergeCell ref="I34:W34"/>
    <mergeCell ref="I38:W45"/>
    <mergeCell ref="C20:D20"/>
    <mergeCell ref="F22:W22"/>
    <mergeCell ref="F23:H24"/>
    <mergeCell ref="I23:W24"/>
    <mergeCell ref="F20:H21"/>
    <mergeCell ref="I20:N21"/>
    <mergeCell ref="O20:Q21"/>
    <mergeCell ref="R20:W21"/>
    <mergeCell ref="C11:D11"/>
    <mergeCell ref="A12:A13"/>
    <mergeCell ref="B12:B13"/>
    <mergeCell ref="C12:D13"/>
    <mergeCell ref="F25:H33"/>
    <mergeCell ref="A14:A15"/>
    <mergeCell ref="B14:B15"/>
    <mergeCell ref="C14:D15"/>
    <mergeCell ref="A18:A19"/>
    <mergeCell ref="B18:B19"/>
    <mergeCell ref="C18:D19"/>
    <mergeCell ref="A21:A22"/>
    <mergeCell ref="B21:D22"/>
    <mergeCell ref="A23:A24"/>
    <mergeCell ref="B23:D24"/>
    <mergeCell ref="A25:A33"/>
    <mergeCell ref="B25:B33"/>
    <mergeCell ref="C25:D33"/>
    <mergeCell ref="A34:A37"/>
    <mergeCell ref="B34:D37"/>
    <mergeCell ref="A38:A45"/>
    <mergeCell ref="B38:B45"/>
    <mergeCell ref="C38:D45"/>
    <mergeCell ref="A1:A5"/>
    <mergeCell ref="A6:A10"/>
    <mergeCell ref="B6:D10"/>
    <mergeCell ref="B1:D3"/>
    <mergeCell ref="B4:D5"/>
  </mergeCells>
  <phoneticPr fontId="1"/>
  <dataValidations count="3">
    <dataValidation imeMode="off" allowBlank="1" showInputMessage="1" showErrorMessage="1" sqref="A11 A18:A21" xr:uid="{00000000-0002-0000-0000-000000000000}"/>
    <dataValidation imeMode="hiragana" allowBlank="1" showInputMessage="1" showErrorMessage="1" sqref="A12 A14 A16 A23 A38" xr:uid="{00000000-0002-0000-0000-000001000000}"/>
    <dataValidation type="list" allowBlank="1" showInputMessage="1" showErrorMessage="1" sqref="A17" xr:uid="{00000000-0002-0000-0000-000002000000}">
      <formula1>$C$17:$D$17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9" orientation="portrait" r:id="rId1"/>
  <colBreaks count="1" manualBreakCount="1">
    <brk id="5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病院情報!$A$3:$A$10</xm:f>
          </x14:formula1>
          <xm:sqref>A1</xm:sqref>
        </x14:dataValidation>
        <x14:dataValidation type="list" allowBlank="1" showInputMessage="1" showErrorMessage="1" xr:uid="{00000000-0002-0000-0000-000004000000}">
          <x14:formula1>
            <xm:f>薬局情報!$B$2:$B$6</xm:f>
          </x14:formula1>
          <xm:sqref>R14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R88"/>
  <sheetViews>
    <sheetView zoomScaleNormal="100" workbookViewId="0">
      <selection activeCell="V21" sqref="V21"/>
    </sheetView>
  </sheetViews>
  <sheetFormatPr defaultColWidth="9" defaultRowHeight="18.75" x14ac:dyDescent="0.4"/>
  <cols>
    <col min="1" max="32" width="5" style="37" customWidth="1"/>
    <col min="33" max="16384" width="9" style="37"/>
  </cols>
  <sheetData>
    <row r="1" spans="1:18" ht="25.5" x14ac:dyDescent="0.4">
      <c r="A1" s="36"/>
      <c r="B1" s="36"/>
      <c r="C1" s="36"/>
      <c r="D1" s="36"/>
      <c r="E1" s="175"/>
      <c r="F1" s="175"/>
      <c r="G1" s="175"/>
      <c r="H1" s="175"/>
      <c r="I1" s="175"/>
      <c r="J1" s="175"/>
      <c r="K1" s="175"/>
      <c r="L1" s="176" t="s">
        <v>74</v>
      </c>
      <c r="M1" s="176"/>
      <c r="N1" s="176"/>
      <c r="O1" s="176"/>
      <c r="P1" s="176"/>
      <c r="Q1" s="36"/>
      <c r="R1" s="36"/>
    </row>
    <row r="2" spans="1:18" ht="5.85" customHeight="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0.100000000000001" customHeight="1" x14ac:dyDescent="0.4">
      <c r="A3" s="38" t="s">
        <v>47</v>
      </c>
      <c r="B3" s="226" t="str">
        <f>IF(E1="","FAX受付時間：平日　　時 - 　　時，FAX番号：　　 - 　　　　(薬剤部)",VLOOKUP(E1,病院情報!A3:B10,2,0))</f>
        <v>FAX受付時間：平日　　時 - 　　時，FAX番号：　　 - 　　　　(薬剤部)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38"/>
    </row>
    <row r="4" spans="1:18" ht="5.85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8" ht="25.5" x14ac:dyDescent="0.4">
      <c r="A5" s="40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8" ht="5.85" customHeight="1" x14ac:dyDescent="0.4"/>
    <row r="7" spans="1:18" ht="20.25" x14ac:dyDescent="0.4">
      <c r="A7" s="39"/>
      <c r="B7" s="42" t="s">
        <v>50</v>
      </c>
      <c r="C7" s="43"/>
      <c r="D7" s="43"/>
      <c r="E7" s="39"/>
      <c r="F7" s="43"/>
      <c r="G7" s="39"/>
      <c r="H7" s="42"/>
      <c r="I7" s="39"/>
      <c r="J7" s="42" t="s">
        <v>51</v>
      </c>
      <c r="K7" s="43"/>
      <c r="L7" s="43"/>
      <c r="N7" s="42"/>
    </row>
    <row r="8" spans="1:18" ht="5.85" customHeight="1" x14ac:dyDescent="0.4"/>
    <row r="9" spans="1:18" ht="20.25" x14ac:dyDescent="0.4">
      <c r="B9" s="42" t="s">
        <v>52</v>
      </c>
      <c r="C9" s="41"/>
      <c r="D9" s="41"/>
      <c r="F9" s="41"/>
      <c r="G9" s="41"/>
      <c r="H9" s="40"/>
      <c r="I9" s="41"/>
      <c r="J9" s="40" t="s">
        <v>53</v>
      </c>
      <c r="K9" s="41"/>
      <c r="L9" s="41"/>
      <c r="N9" s="42"/>
    </row>
    <row r="10" spans="1:18" ht="5.85" customHeight="1" x14ac:dyDescent="0.4"/>
    <row r="11" spans="1:18" ht="20.100000000000001" customHeight="1" thickBot="1" x14ac:dyDescent="0.4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181" t="s">
        <v>0</v>
      </c>
      <c r="L11" s="181"/>
      <c r="M11" s="182">
        <f ca="1">TODAY()</f>
        <v>43706</v>
      </c>
      <c r="N11" s="182"/>
      <c r="O11" s="182"/>
      <c r="P11" s="182"/>
      <c r="Q11" s="182"/>
      <c r="R11" s="182"/>
    </row>
    <row r="12" spans="1:18" ht="18.75" customHeight="1" x14ac:dyDescent="0.4">
      <c r="A12" s="218" t="s">
        <v>54</v>
      </c>
      <c r="B12" s="219"/>
      <c r="C12" s="219"/>
      <c r="D12" s="220" t="s">
        <v>55</v>
      </c>
      <c r="E12" s="221"/>
      <c r="F12" s="221"/>
      <c r="G12" s="221"/>
      <c r="H12" s="221"/>
      <c r="I12" s="222"/>
      <c r="J12" s="219" t="s">
        <v>56</v>
      </c>
      <c r="K12" s="219"/>
      <c r="L12" s="219"/>
      <c r="M12" s="183" t="str">
        <f>薬局情報!A2</f>
        <v>テスト薬局</v>
      </c>
      <c r="N12" s="183"/>
      <c r="O12" s="183"/>
      <c r="P12" s="183"/>
      <c r="Q12" s="183"/>
      <c r="R12" s="184"/>
    </row>
    <row r="13" spans="1:18" ht="18.75" customHeight="1" x14ac:dyDescent="0.4">
      <c r="A13" s="190"/>
      <c r="B13" s="187"/>
      <c r="C13" s="187"/>
      <c r="D13" s="223"/>
      <c r="E13" s="224"/>
      <c r="F13" s="224"/>
      <c r="G13" s="224"/>
      <c r="H13" s="224"/>
      <c r="I13" s="225"/>
      <c r="J13" s="187"/>
      <c r="K13" s="187"/>
      <c r="L13" s="187"/>
      <c r="M13" s="185"/>
      <c r="N13" s="185"/>
      <c r="O13" s="185"/>
      <c r="P13" s="185"/>
      <c r="Q13" s="185"/>
      <c r="R13" s="186"/>
    </row>
    <row r="14" spans="1:18" ht="18.75" customHeight="1" x14ac:dyDescent="0.4">
      <c r="A14" s="190" t="s">
        <v>57</v>
      </c>
      <c r="B14" s="187"/>
      <c r="C14" s="187"/>
      <c r="D14" s="177"/>
      <c r="E14" s="178"/>
      <c r="F14" s="178"/>
      <c r="G14" s="178"/>
      <c r="H14" s="227" t="s">
        <v>58</v>
      </c>
      <c r="I14" s="228"/>
      <c r="J14" s="187" t="s">
        <v>2</v>
      </c>
      <c r="K14" s="187"/>
      <c r="L14" s="187"/>
      <c r="M14" s="272" t="s">
        <v>42</v>
      </c>
      <c r="N14" s="273"/>
      <c r="O14" s="273"/>
      <c r="P14" s="273"/>
      <c r="Q14" s="273"/>
      <c r="R14" s="276" t="s">
        <v>82</v>
      </c>
    </row>
    <row r="15" spans="1:18" ht="18.75" customHeight="1" x14ac:dyDescent="0.4">
      <c r="A15" s="190"/>
      <c r="B15" s="187"/>
      <c r="C15" s="187"/>
      <c r="D15" s="179"/>
      <c r="E15" s="180"/>
      <c r="F15" s="180"/>
      <c r="G15" s="180"/>
      <c r="H15" s="229"/>
      <c r="I15" s="230"/>
      <c r="J15" s="187"/>
      <c r="K15" s="187"/>
      <c r="L15" s="187"/>
      <c r="M15" s="274"/>
      <c r="N15" s="275"/>
      <c r="O15" s="275"/>
      <c r="P15" s="275"/>
      <c r="Q15" s="275"/>
      <c r="R15" s="277"/>
    </row>
    <row r="16" spans="1:18" ht="18.75" customHeight="1" x14ac:dyDescent="0.4">
      <c r="A16" s="190" t="s">
        <v>3</v>
      </c>
      <c r="B16" s="187"/>
      <c r="C16" s="187"/>
      <c r="D16" s="177"/>
      <c r="E16" s="178"/>
      <c r="F16" s="178"/>
      <c r="G16" s="178"/>
      <c r="H16" s="227" t="s">
        <v>4</v>
      </c>
      <c r="I16" s="45" t="s">
        <v>5</v>
      </c>
      <c r="J16" s="241" t="s">
        <v>59</v>
      </c>
      <c r="K16" s="242"/>
      <c r="L16" s="243"/>
      <c r="M16" s="188" t="str">
        <f>薬局情報!C2</f>
        <v>0956-12-3456</v>
      </c>
      <c r="N16" s="188"/>
      <c r="O16" s="188"/>
      <c r="P16" s="188"/>
      <c r="Q16" s="188"/>
      <c r="R16" s="189"/>
    </row>
    <row r="17" spans="1:18" ht="18.75" customHeight="1" x14ac:dyDescent="0.4">
      <c r="A17" s="190"/>
      <c r="B17" s="187"/>
      <c r="C17" s="187"/>
      <c r="D17" s="179"/>
      <c r="E17" s="180"/>
      <c r="F17" s="180"/>
      <c r="G17" s="180"/>
      <c r="H17" s="229"/>
      <c r="I17" s="46" t="s">
        <v>6</v>
      </c>
      <c r="J17" s="244" t="s">
        <v>7</v>
      </c>
      <c r="K17" s="229"/>
      <c r="L17" s="230"/>
      <c r="M17" s="188"/>
      <c r="N17" s="188"/>
      <c r="O17" s="188"/>
      <c r="P17" s="188"/>
      <c r="Q17" s="188"/>
      <c r="R17" s="189"/>
    </row>
    <row r="18" spans="1:18" ht="18.75" customHeight="1" x14ac:dyDescent="0.4">
      <c r="A18" s="190" t="s">
        <v>8</v>
      </c>
      <c r="B18" s="187"/>
      <c r="C18" s="187"/>
      <c r="D18" s="191"/>
      <c r="E18" s="191"/>
      <c r="F18" s="191"/>
      <c r="G18" s="191"/>
      <c r="H18" s="191"/>
      <c r="I18" s="191"/>
      <c r="J18" s="245" t="s">
        <v>59</v>
      </c>
      <c r="K18" s="246"/>
      <c r="L18" s="247"/>
      <c r="M18" s="188" t="str">
        <f>薬局情報!D2</f>
        <v>0956-12-3456</v>
      </c>
      <c r="N18" s="188"/>
      <c r="O18" s="188"/>
      <c r="P18" s="188"/>
      <c r="Q18" s="188"/>
      <c r="R18" s="189"/>
    </row>
    <row r="19" spans="1:18" ht="18.75" customHeight="1" x14ac:dyDescent="0.4">
      <c r="A19" s="190"/>
      <c r="B19" s="187"/>
      <c r="C19" s="187"/>
      <c r="D19" s="191"/>
      <c r="E19" s="191"/>
      <c r="F19" s="191"/>
      <c r="G19" s="191"/>
      <c r="H19" s="191"/>
      <c r="I19" s="191"/>
      <c r="J19" s="248" t="s">
        <v>9</v>
      </c>
      <c r="K19" s="249"/>
      <c r="L19" s="250"/>
      <c r="M19" s="188"/>
      <c r="N19" s="188"/>
      <c r="O19" s="188"/>
      <c r="P19" s="188"/>
      <c r="Q19" s="188"/>
      <c r="R19" s="189"/>
    </row>
    <row r="20" spans="1:18" ht="18.75" customHeight="1" x14ac:dyDescent="0.4">
      <c r="A20" s="190" t="s">
        <v>10</v>
      </c>
      <c r="B20" s="187"/>
      <c r="C20" s="187"/>
      <c r="D20" s="234" t="s">
        <v>60</v>
      </c>
      <c r="E20" s="234"/>
      <c r="F20" s="234"/>
      <c r="G20" s="234"/>
      <c r="H20" s="234"/>
      <c r="I20" s="234"/>
      <c r="J20" s="187" t="s">
        <v>61</v>
      </c>
      <c r="K20" s="187"/>
      <c r="L20" s="187"/>
      <c r="M20" s="235">
        <f ca="1">TODAY()</f>
        <v>43706</v>
      </c>
      <c r="N20" s="236"/>
      <c r="O20" s="236"/>
      <c r="P20" s="236"/>
      <c r="Q20" s="236"/>
      <c r="R20" s="237"/>
    </row>
    <row r="21" spans="1:18" ht="18.75" customHeight="1" x14ac:dyDescent="0.4">
      <c r="A21" s="190"/>
      <c r="B21" s="187"/>
      <c r="C21" s="187"/>
      <c r="D21" s="234"/>
      <c r="E21" s="234"/>
      <c r="F21" s="234"/>
      <c r="G21" s="234"/>
      <c r="H21" s="234"/>
      <c r="I21" s="234"/>
      <c r="J21" s="187"/>
      <c r="K21" s="187"/>
      <c r="L21" s="187"/>
      <c r="M21" s="238"/>
      <c r="N21" s="239"/>
      <c r="O21" s="239"/>
      <c r="P21" s="239"/>
      <c r="Q21" s="239"/>
      <c r="R21" s="240"/>
    </row>
    <row r="22" spans="1:18" ht="2.85" customHeight="1" x14ac:dyDescent="0.4">
      <c r="A22" s="231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3"/>
    </row>
    <row r="23" spans="1:18" ht="20.25" customHeight="1" x14ac:dyDescent="0.4">
      <c r="A23" s="190" t="s">
        <v>62</v>
      </c>
      <c r="B23" s="187"/>
      <c r="C23" s="187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2"/>
    </row>
    <row r="24" spans="1:18" ht="20.25" customHeight="1" x14ac:dyDescent="0.4">
      <c r="A24" s="190"/>
      <c r="B24" s="187"/>
      <c r="C24" s="187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</row>
    <row r="25" spans="1:18" ht="20.25" customHeight="1" x14ac:dyDescent="0.4">
      <c r="A25" s="214" t="s">
        <v>63</v>
      </c>
      <c r="B25" s="215"/>
      <c r="C25" s="215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7"/>
    </row>
    <row r="26" spans="1:18" ht="20.25" customHeight="1" x14ac:dyDescent="0.4">
      <c r="A26" s="214"/>
      <c r="B26" s="215"/>
      <c r="C26" s="215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7"/>
    </row>
    <row r="27" spans="1:18" ht="20.25" customHeight="1" x14ac:dyDescent="0.4">
      <c r="A27" s="214"/>
      <c r="B27" s="215"/>
      <c r="C27" s="215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7"/>
    </row>
    <row r="28" spans="1:18" ht="20.25" customHeight="1" x14ac:dyDescent="0.4">
      <c r="A28" s="214"/>
      <c r="B28" s="215"/>
      <c r="C28" s="215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7"/>
    </row>
    <row r="29" spans="1:18" ht="20.25" customHeight="1" x14ac:dyDescent="0.4">
      <c r="A29" s="214"/>
      <c r="B29" s="215"/>
      <c r="C29" s="215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7"/>
    </row>
    <row r="30" spans="1:18" ht="20.25" customHeight="1" x14ac:dyDescent="0.4">
      <c r="A30" s="214"/>
      <c r="B30" s="215"/>
      <c r="C30" s="215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7"/>
    </row>
    <row r="31" spans="1:18" ht="20.25" customHeight="1" x14ac:dyDescent="0.4">
      <c r="A31" s="214"/>
      <c r="B31" s="215"/>
      <c r="C31" s="215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7"/>
    </row>
    <row r="32" spans="1:18" ht="20.25" customHeight="1" x14ac:dyDescent="0.4">
      <c r="A32" s="214"/>
      <c r="B32" s="215"/>
      <c r="C32" s="215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7"/>
    </row>
    <row r="33" spans="1:18" ht="20.25" customHeight="1" x14ac:dyDescent="0.4">
      <c r="A33" s="214"/>
      <c r="B33" s="215"/>
      <c r="C33" s="215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7"/>
    </row>
    <row r="34" spans="1:18" ht="20.25" customHeight="1" x14ac:dyDescent="0.4">
      <c r="A34" s="196" t="s">
        <v>64</v>
      </c>
      <c r="B34" s="197"/>
      <c r="C34" s="198"/>
      <c r="D34" s="193" t="s">
        <v>65</v>
      </c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5"/>
    </row>
    <row r="35" spans="1:18" ht="20.25" customHeight="1" x14ac:dyDescent="0.4">
      <c r="A35" s="199"/>
      <c r="B35" s="200"/>
      <c r="C35" s="201"/>
      <c r="D35" s="47" t="s">
        <v>66</v>
      </c>
      <c r="I35" s="37" t="s">
        <v>11</v>
      </c>
      <c r="M35" s="37" t="s">
        <v>67</v>
      </c>
      <c r="R35" s="48"/>
    </row>
    <row r="36" spans="1:18" ht="20.25" customHeight="1" x14ac:dyDescent="0.4">
      <c r="A36" s="199"/>
      <c r="B36" s="200"/>
      <c r="C36" s="201"/>
      <c r="D36" s="47" t="s">
        <v>68</v>
      </c>
      <c r="I36" s="37" t="s">
        <v>12</v>
      </c>
      <c r="M36" s="37" t="s">
        <v>69</v>
      </c>
      <c r="R36" s="48"/>
    </row>
    <row r="37" spans="1:18" ht="20.25" customHeight="1" x14ac:dyDescent="0.4">
      <c r="A37" s="199"/>
      <c r="B37" s="200"/>
      <c r="C37" s="201"/>
      <c r="D37" s="47" t="s">
        <v>13</v>
      </c>
      <c r="I37" s="37" t="s">
        <v>70</v>
      </c>
      <c r="M37" s="37" t="s">
        <v>71</v>
      </c>
      <c r="R37" s="48"/>
    </row>
    <row r="38" spans="1:18" ht="20.25" customHeight="1" x14ac:dyDescent="0.4">
      <c r="A38" s="199"/>
      <c r="B38" s="200"/>
      <c r="C38" s="201"/>
      <c r="D38" s="205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7"/>
    </row>
    <row r="39" spans="1:18" ht="20.25" customHeight="1" x14ac:dyDescent="0.4">
      <c r="A39" s="199"/>
      <c r="B39" s="200"/>
      <c r="C39" s="201"/>
      <c r="D39" s="208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10"/>
    </row>
    <row r="40" spans="1:18" ht="20.25" customHeight="1" x14ac:dyDescent="0.4">
      <c r="A40" s="199"/>
      <c r="B40" s="200"/>
      <c r="C40" s="201"/>
      <c r="D40" s="208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10"/>
    </row>
    <row r="41" spans="1:18" x14ac:dyDescent="0.4">
      <c r="A41" s="199"/>
      <c r="B41" s="200"/>
      <c r="C41" s="201"/>
      <c r="D41" s="208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10"/>
    </row>
    <row r="42" spans="1:18" x14ac:dyDescent="0.4">
      <c r="A42" s="199"/>
      <c r="B42" s="200"/>
      <c r="C42" s="201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10"/>
    </row>
    <row r="43" spans="1:18" x14ac:dyDescent="0.4">
      <c r="A43" s="199"/>
      <c r="B43" s="200"/>
      <c r="C43" s="201"/>
      <c r="D43" s="208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10"/>
    </row>
    <row r="44" spans="1:18" x14ac:dyDescent="0.4">
      <c r="A44" s="199"/>
      <c r="B44" s="200"/>
      <c r="C44" s="201"/>
      <c r="D44" s="208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</row>
    <row r="45" spans="1:18" ht="19.5" thickBot="1" x14ac:dyDescent="0.45">
      <c r="A45" s="202"/>
      <c r="B45" s="203"/>
      <c r="C45" s="204"/>
      <c r="D45" s="211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</row>
    <row r="46" spans="1:18" ht="20.25" x14ac:dyDescent="0.4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ht="20.25" x14ac:dyDescent="0.4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ht="20.25" x14ac:dyDescent="0.4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ht="20.25" x14ac:dyDescent="0.4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ht="20.25" x14ac:dyDescent="0.4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ht="20.25" x14ac:dyDescent="0.4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ht="20.25" x14ac:dyDescent="0.4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20.25" x14ac:dyDescent="0.4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20.25" x14ac:dyDescent="0.4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ht="20.25" x14ac:dyDescent="0.4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ht="20.25" x14ac:dyDescent="0.4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ht="20.25" x14ac:dyDescent="0.4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ht="20.25" x14ac:dyDescent="0.4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ht="20.25" x14ac:dyDescent="0.4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ht="20.25" x14ac:dyDescent="0.4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ht="20.25" x14ac:dyDescent="0.4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ht="20.25" x14ac:dyDescent="0.4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ht="20.25" x14ac:dyDescent="0.4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ht="20.25" x14ac:dyDescent="0.4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ht="20.25" x14ac:dyDescent="0.4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ht="20.25" x14ac:dyDescent="0.4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ht="20.25" x14ac:dyDescent="0.4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ht="20.25" x14ac:dyDescent="0.4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ht="20.25" x14ac:dyDescent="0.4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ht="20.25" x14ac:dyDescent="0.4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ht="20.25" x14ac:dyDescent="0.4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ht="20.25" x14ac:dyDescent="0.4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ht="20.25" x14ac:dyDescent="0.4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ht="20.25" x14ac:dyDescent="0.4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ht="20.25" x14ac:dyDescent="0.4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ht="20.25" x14ac:dyDescent="0.4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ht="20.25" x14ac:dyDescent="0.4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ht="20.25" x14ac:dyDescent="0.4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ht="20.25" x14ac:dyDescent="0.4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ht="20.25" x14ac:dyDescent="0.4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ht="20.25" x14ac:dyDescent="0.4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ht="20.25" x14ac:dyDescent="0.4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ht="20.25" x14ac:dyDescent="0.4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ht="20.25" x14ac:dyDescent="0.4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ht="20.25" x14ac:dyDescent="0.4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ht="20.25" x14ac:dyDescent="0.4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ht="20.25" x14ac:dyDescent="0.4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  <row r="88" spans="1:18" ht="20.25" x14ac:dyDescent="0.4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</row>
  </sheetData>
  <mergeCells count="38">
    <mergeCell ref="A22:R22"/>
    <mergeCell ref="A16:C17"/>
    <mergeCell ref="M16:R17"/>
    <mergeCell ref="A18:C19"/>
    <mergeCell ref="D18:I19"/>
    <mergeCell ref="M18:R19"/>
    <mergeCell ref="D16:G17"/>
    <mergeCell ref="A20:C21"/>
    <mergeCell ref="D20:I21"/>
    <mergeCell ref="J20:L21"/>
    <mergeCell ref="M20:R21"/>
    <mergeCell ref="J16:L16"/>
    <mergeCell ref="J17:L17"/>
    <mergeCell ref="J18:L18"/>
    <mergeCell ref="J19:L19"/>
    <mergeCell ref="H16:H17"/>
    <mergeCell ref="A12:C13"/>
    <mergeCell ref="A14:C15"/>
    <mergeCell ref="D12:I13"/>
    <mergeCell ref="J12:L13"/>
    <mergeCell ref="B3:Q3"/>
    <mergeCell ref="H14:I15"/>
    <mergeCell ref="M14:Q15"/>
    <mergeCell ref="A23:C24"/>
    <mergeCell ref="D23:R24"/>
    <mergeCell ref="D34:R34"/>
    <mergeCell ref="A34:C45"/>
    <mergeCell ref="D38:R45"/>
    <mergeCell ref="A25:C33"/>
    <mergeCell ref="D25:R33"/>
    <mergeCell ref="E1:K1"/>
    <mergeCell ref="L1:P1"/>
    <mergeCell ref="D14:G15"/>
    <mergeCell ref="K11:L11"/>
    <mergeCell ref="M11:R11"/>
    <mergeCell ref="M12:R13"/>
    <mergeCell ref="J14:L15"/>
    <mergeCell ref="R14:R1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病院情報!$A$3:$A$10</xm:f>
          </x14:formula1>
          <xm:sqref>E1:K1</xm:sqref>
        </x14:dataValidation>
        <x14:dataValidation type="list" allowBlank="1" showInputMessage="1" showErrorMessage="1" xr:uid="{29861E74-A306-4389-9828-C6A624BD6D5B}">
          <x14:formula1>
            <xm:f>薬局情報!$B$2:$B$6</xm:f>
          </x14:formula1>
          <xm:sqref>M14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L12"/>
  <sheetViews>
    <sheetView workbookViewId="0">
      <selection activeCell="B3" sqref="B3"/>
    </sheetView>
  </sheetViews>
  <sheetFormatPr defaultRowHeight="18.75" x14ac:dyDescent="0.4"/>
  <cols>
    <col min="1" max="1" width="25.5" bestFit="1" customWidth="1"/>
    <col min="2" max="2" width="68.25" bestFit="1" customWidth="1"/>
    <col min="3" max="3" width="28.5" customWidth="1"/>
  </cols>
  <sheetData>
    <row r="1" spans="1:12" x14ac:dyDescent="0.4">
      <c r="A1" t="s">
        <v>80</v>
      </c>
    </row>
    <row r="2" spans="1:12" x14ac:dyDescent="0.4">
      <c r="A2" s="3" t="s">
        <v>14</v>
      </c>
      <c r="B2" s="26" t="s">
        <v>79</v>
      </c>
      <c r="C2" s="4" t="s">
        <v>7</v>
      </c>
    </row>
    <row r="3" spans="1:12" x14ac:dyDescent="0.4">
      <c r="A3" s="1" t="s">
        <v>15</v>
      </c>
      <c r="B3" s="1" t="s">
        <v>83</v>
      </c>
      <c r="C3" s="1" t="s">
        <v>19</v>
      </c>
    </row>
    <row r="4" spans="1:12" x14ac:dyDescent="0.4">
      <c r="A4" s="1" t="s">
        <v>16</v>
      </c>
      <c r="B4" s="1" t="s">
        <v>84</v>
      </c>
      <c r="C4" s="1" t="s">
        <v>20</v>
      </c>
    </row>
    <row r="5" spans="1:12" x14ac:dyDescent="0.4">
      <c r="A5" s="1" t="s">
        <v>17</v>
      </c>
      <c r="B5" s="1" t="s">
        <v>85</v>
      </c>
      <c r="C5" s="1" t="s">
        <v>21</v>
      </c>
    </row>
    <row r="6" spans="1:12" ht="37.5" x14ac:dyDescent="0.4">
      <c r="A6" s="1" t="s">
        <v>18</v>
      </c>
      <c r="B6" s="1" t="s">
        <v>86</v>
      </c>
      <c r="C6" s="2" t="s">
        <v>22</v>
      </c>
    </row>
    <row r="7" spans="1:12" x14ac:dyDescent="0.4">
      <c r="A7" s="1"/>
      <c r="B7" s="1"/>
      <c r="C7" s="1"/>
    </row>
    <row r="8" spans="1:12" x14ac:dyDescent="0.4">
      <c r="A8" s="1"/>
      <c r="B8" s="1"/>
      <c r="C8" s="1"/>
    </row>
    <row r="9" spans="1:12" x14ac:dyDescent="0.4">
      <c r="A9" s="1"/>
      <c r="B9" s="1"/>
      <c r="C9" s="1"/>
    </row>
    <row r="10" spans="1:12" x14ac:dyDescent="0.4">
      <c r="A10" s="1"/>
      <c r="B10" s="1"/>
      <c r="C10" s="1"/>
    </row>
    <row r="12" spans="1:12" ht="20.25" x14ac:dyDescent="0.4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phoneticPr fontId="1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D7"/>
  <sheetViews>
    <sheetView workbookViewId="0">
      <selection activeCell="J13" sqref="J13"/>
    </sheetView>
  </sheetViews>
  <sheetFormatPr defaultRowHeight="18.75" x14ac:dyDescent="0.4"/>
  <cols>
    <col min="1" max="1" width="14.75" customWidth="1"/>
    <col min="2" max="2" width="17.75" customWidth="1"/>
    <col min="3" max="3" width="14.125" customWidth="1"/>
    <col min="4" max="4" width="13.625" bestFit="1" customWidth="1"/>
  </cols>
  <sheetData>
    <row r="1" spans="1:4" x14ac:dyDescent="0.4">
      <c r="A1" s="5" t="s">
        <v>1</v>
      </c>
      <c r="B1" s="5" t="s">
        <v>2</v>
      </c>
      <c r="C1" s="5" t="s">
        <v>40</v>
      </c>
      <c r="D1" s="5" t="s">
        <v>9</v>
      </c>
    </row>
    <row r="2" spans="1:4" x14ac:dyDescent="0.4">
      <c r="A2" s="6" t="s">
        <v>41</v>
      </c>
      <c r="B2" s="1" t="s">
        <v>42</v>
      </c>
      <c r="C2" s="1" t="s">
        <v>43</v>
      </c>
      <c r="D2" s="1" t="s">
        <v>43</v>
      </c>
    </row>
    <row r="3" spans="1:4" x14ac:dyDescent="0.4">
      <c r="B3" s="1" t="s">
        <v>44</v>
      </c>
    </row>
    <row r="4" spans="1:4" x14ac:dyDescent="0.4">
      <c r="B4" s="1" t="s">
        <v>45</v>
      </c>
    </row>
    <row r="5" spans="1:4" x14ac:dyDescent="0.4">
      <c r="B5" s="1"/>
    </row>
    <row r="6" spans="1:4" x14ac:dyDescent="0.4">
      <c r="B6" s="1"/>
    </row>
    <row r="7" spans="1:4" x14ac:dyDescent="0.4">
      <c r="B7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8"/>
  <sheetViews>
    <sheetView zoomScaleNormal="100" workbookViewId="0">
      <selection activeCell="X16" sqref="X16"/>
    </sheetView>
  </sheetViews>
  <sheetFormatPr defaultColWidth="9" defaultRowHeight="18.75" x14ac:dyDescent="0.4"/>
  <cols>
    <col min="1" max="32" width="5" style="10" customWidth="1"/>
    <col min="33" max="16384" width="9" style="10"/>
  </cols>
  <sheetData>
    <row r="1" spans="1:18" ht="25.5" x14ac:dyDescent="0.4">
      <c r="A1" s="262" t="s">
        <v>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pans="1:18" ht="5.85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0.100000000000001" customHeight="1" x14ac:dyDescent="0.4">
      <c r="A3" s="11" t="s">
        <v>47</v>
      </c>
      <c r="B3" s="165" t="s">
        <v>48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1"/>
    </row>
    <row r="4" spans="1:18" ht="5.8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8" ht="25.5" x14ac:dyDescent="0.4">
      <c r="A5" s="13" t="s">
        <v>49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8" ht="5.85" customHeight="1" x14ac:dyDescent="0.4"/>
    <row r="7" spans="1:18" ht="20.25" x14ac:dyDescent="0.4">
      <c r="A7" s="12"/>
      <c r="B7" s="15" t="s">
        <v>50</v>
      </c>
      <c r="C7" s="16"/>
      <c r="D7" s="16"/>
      <c r="E7" s="12"/>
      <c r="F7" s="16"/>
      <c r="G7" s="12"/>
      <c r="H7" s="15"/>
      <c r="I7" s="12"/>
      <c r="J7" s="15" t="s">
        <v>51</v>
      </c>
      <c r="K7" s="16"/>
      <c r="L7" s="16"/>
      <c r="N7" s="15"/>
    </row>
    <row r="8" spans="1:18" ht="5.85" customHeight="1" x14ac:dyDescent="0.4"/>
    <row r="9" spans="1:18" ht="20.25" x14ac:dyDescent="0.4">
      <c r="B9" s="15" t="s">
        <v>52</v>
      </c>
      <c r="C9" s="14"/>
      <c r="D9" s="14"/>
      <c r="F9" s="14"/>
      <c r="G9" s="14"/>
      <c r="H9" s="13"/>
      <c r="I9" s="14"/>
      <c r="J9" s="13" t="s">
        <v>53</v>
      </c>
      <c r="K9" s="14"/>
      <c r="L9" s="14"/>
      <c r="N9" s="15"/>
    </row>
    <row r="10" spans="1:18" ht="5.85" customHeight="1" x14ac:dyDescent="0.4"/>
    <row r="11" spans="1:18" ht="20.100000000000001" customHeight="1" thickBot="1" x14ac:dyDescent="0.45">
      <c r="A11" s="265" t="s">
        <v>78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</row>
    <row r="12" spans="1:18" x14ac:dyDescent="0.4">
      <c r="A12" s="168" t="s">
        <v>54</v>
      </c>
      <c r="B12" s="169"/>
      <c r="C12" s="169"/>
      <c r="D12" s="263" t="s">
        <v>77</v>
      </c>
      <c r="E12" s="263"/>
      <c r="F12" s="263"/>
      <c r="G12" s="263"/>
      <c r="H12" s="263"/>
      <c r="I12" s="263"/>
      <c r="J12" s="169" t="s">
        <v>56</v>
      </c>
      <c r="K12" s="169"/>
      <c r="L12" s="169"/>
      <c r="M12" s="263" t="s">
        <v>76</v>
      </c>
      <c r="N12" s="263"/>
      <c r="O12" s="263"/>
      <c r="P12" s="263"/>
      <c r="Q12" s="263"/>
      <c r="R12" s="266"/>
    </row>
    <row r="13" spans="1:18" x14ac:dyDescent="0.4">
      <c r="A13" s="142"/>
      <c r="B13" s="143"/>
      <c r="C13" s="143"/>
      <c r="D13" s="264"/>
      <c r="E13" s="264"/>
      <c r="F13" s="264"/>
      <c r="G13" s="264"/>
      <c r="H13" s="264"/>
      <c r="I13" s="264"/>
      <c r="J13" s="143"/>
      <c r="K13" s="143"/>
      <c r="L13" s="143"/>
      <c r="M13" s="264"/>
      <c r="N13" s="264"/>
      <c r="O13" s="264"/>
      <c r="P13" s="264"/>
      <c r="Q13" s="264"/>
      <c r="R13" s="267"/>
    </row>
    <row r="14" spans="1:18" x14ac:dyDescent="0.4">
      <c r="A14" s="142" t="s">
        <v>57</v>
      </c>
      <c r="B14" s="143"/>
      <c r="C14" s="143"/>
      <c r="D14" s="264" t="s">
        <v>58</v>
      </c>
      <c r="E14" s="264"/>
      <c r="F14" s="264"/>
      <c r="G14" s="264"/>
      <c r="H14" s="264"/>
      <c r="I14" s="264"/>
      <c r="J14" s="143" t="s">
        <v>2</v>
      </c>
      <c r="K14" s="143"/>
      <c r="L14" s="143"/>
      <c r="M14" s="264" t="s">
        <v>82</v>
      </c>
      <c r="N14" s="264"/>
      <c r="O14" s="264"/>
      <c r="P14" s="264"/>
      <c r="Q14" s="264"/>
      <c r="R14" s="267"/>
    </row>
    <row r="15" spans="1:18" x14ac:dyDescent="0.4">
      <c r="A15" s="142"/>
      <c r="B15" s="143"/>
      <c r="C15" s="143"/>
      <c r="D15" s="264"/>
      <c r="E15" s="264"/>
      <c r="F15" s="264"/>
      <c r="G15" s="264"/>
      <c r="H15" s="264"/>
      <c r="I15" s="264"/>
      <c r="J15" s="143"/>
      <c r="K15" s="143"/>
      <c r="L15" s="143"/>
      <c r="M15" s="264"/>
      <c r="N15" s="264"/>
      <c r="O15" s="264"/>
      <c r="P15" s="264"/>
      <c r="Q15" s="264"/>
      <c r="R15" s="267"/>
    </row>
    <row r="16" spans="1:18" ht="18.75" customHeight="1" x14ac:dyDescent="0.4">
      <c r="A16" s="142" t="s">
        <v>3</v>
      </c>
      <c r="B16" s="143"/>
      <c r="C16" s="143"/>
      <c r="D16" s="268" t="s">
        <v>4</v>
      </c>
      <c r="E16" s="269"/>
      <c r="F16" s="269"/>
      <c r="G16" s="269"/>
      <c r="H16" s="269"/>
      <c r="I16" s="18" t="s">
        <v>5</v>
      </c>
      <c r="J16" s="156" t="s">
        <v>59</v>
      </c>
      <c r="K16" s="157"/>
      <c r="L16" s="158"/>
      <c r="M16" s="251"/>
      <c r="N16" s="251"/>
      <c r="O16" s="251"/>
      <c r="P16" s="251"/>
      <c r="Q16" s="251"/>
      <c r="R16" s="252"/>
    </row>
    <row r="17" spans="1:18" ht="18.75" customHeight="1" x14ac:dyDescent="0.4">
      <c r="A17" s="142"/>
      <c r="B17" s="143"/>
      <c r="C17" s="143"/>
      <c r="D17" s="270"/>
      <c r="E17" s="271"/>
      <c r="F17" s="271"/>
      <c r="G17" s="271"/>
      <c r="H17" s="271"/>
      <c r="I17" s="19" t="s">
        <v>6</v>
      </c>
      <c r="J17" s="161" t="s">
        <v>7</v>
      </c>
      <c r="K17" s="155"/>
      <c r="L17" s="160"/>
      <c r="M17" s="251"/>
      <c r="N17" s="251"/>
      <c r="O17" s="251"/>
      <c r="P17" s="251"/>
      <c r="Q17" s="251"/>
      <c r="R17" s="252"/>
    </row>
    <row r="18" spans="1:18" ht="18.75" customHeight="1" x14ac:dyDescent="0.4">
      <c r="A18" s="142" t="s">
        <v>8</v>
      </c>
      <c r="B18" s="143"/>
      <c r="C18" s="143"/>
      <c r="D18" s="251"/>
      <c r="E18" s="251"/>
      <c r="F18" s="251"/>
      <c r="G18" s="251"/>
      <c r="H18" s="251"/>
      <c r="I18" s="251"/>
      <c r="J18" s="146" t="s">
        <v>59</v>
      </c>
      <c r="K18" s="147"/>
      <c r="L18" s="148"/>
      <c r="M18" s="251"/>
      <c r="N18" s="251"/>
      <c r="O18" s="251"/>
      <c r="P18" s="251"/>
      <c r="Q18" s="251"/>
      <c r="R18" s="252"/>
    </row>
    <row r="19" spans="1:18" ht="18.75" customHeight="1" x14ac:dyDescent="0.4">
      <c r="A19" s="142"/>
      <c r="B19" s="143"/>
      <c r="C19" s="143"/>
      <c r="D19" s="251"/>
      <c r="E19" s="251"/>
      <c r="F19" s="251"/>
      <c r="G19" s="251"/>
      <c r="H19" s="251"/>
      <c r="I19" s="251"/>
      <c r="J19" s="149" t="s">
        <v>9</v>
      </c>
      <c r="K19" s="150"/>
      <c r="L19" s="151"/>
      <c r="M19" s="251"/>
      <c r="N19" s="251"/>
      <c r="O19" s="251"/>
      <c r="P19" s="251"/>
      <c r="Q19" s="251"/>
      <c r="R19" s="252"/>
    </row>
    <row r="20" spans="1:18" ht="18.75" customHeight="1" x14ac:dyDescent="0.4">
      <c r="A20" s="142" t="s">
        <v>10</v>
      </c>
      <c r="B20" s="143"/>
      <c r="C20" s="143"/>
      <c r="D20" s="264" t="s">
        <v>60</v>
      </c>
      <c r="E20" s="264"/>
      <c r="F20" s="264"/>
      <c r="G20" s="264"/>
      <c r="H20" s="264"/>
      <c r="I20" s="264"/>
      <c r="J20" s="143" t="s">
        <v>61</v>
      </c>
      <c r="K20" s="143"/>
      <c r="L20" s="143"/>
      <c r="M20" s="264" t="s">
        <v>60</v>
      </c>
      <c r="N20" s="264"/>
      <c r="O20" s="264"/>
      <c r="P20" s="264"/>
      <c r="Q20" s="264"/>
      <c r="R20" s="267"/>
    </row>
    <row r="21" spans="1:18" ht="18.75" customHeight="1" x14ac:dyDescent="0.4">
      <c r="A21" s="142"/>
      <c r="B21" s="143"/>
      <c r="C21" s="143"/>
      <c r="D21" s="264"/>
      <c r="E21" s="264"/>
      <c r="F21" s="264"/>
      <c r="G21" s="264"/>
      <c r="H21" s="264"/>
      <c r="I21" s="264"/>
      <c r="J21" s="143"/>
      <c r="K21" s="143"/>
      <c r="L21" s="143"/>
      <c r="M21" s="264"/>
      <c r="N21" s="264"/>
      <c r="O21" s="264"/>
      <c r="P21" s="264"/>
      <c r="Q21" s="264"/>
      <c r="R21" s="267"/>
    </row>
    <row r="22" spans="1:18" ht="2.85" customHeight="1" x14ac:dyDescent="0.4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1"/>
    </row>
    <row r="23" spans="1:18" ht="20.25" customHeight="1" x14ac:dyDescent="0.4">
      <c r="A23" s="142" t="s">
        <v>62</v>
      </c>
      <c r="B23" s="143"/>
      <c r="C23" s="143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2"/>
    </row>
    <row r="24" spans="1:18" ht="20.25" customHeight="1" x14ac:dyDescent="0.4">
      <c r="A24" s="142"/>
      <c r="B24" s="143"/>
      <c r="C24" s="143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2"/>
    </row>
    <row r="25" spans="1:18" ht="20.25" customHeight="1" x14ac:dyDescent="0.4">
      <c r="A25" s="92" t="s">
        <v>63</v>
      </c>
      <c r="B25" s="93"/>
      <c r="C25" s="93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2"/>
    </row>
    <row r="26" spans="1:18" ht="20.25" customHeight="1" x14ac:dyDescent="0.4">
      <c r="A26" s="92"/>
      <c r="B26" s="93"/>
      <c r="C26" s="93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2"/>
    </row>
    <row r="27" spans="1:18" ht="20.25" customHeight="1" x14ac:dyDescent="0.4">
      <c r="A27" s="92"/>
      <c r="B27" s="93"/>
      <c r="C27" s="93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2"/>
    </row>
    <row r="28" spans="1:18" ht="20.25" customHeight="1" x14ac:dyDescent="0.4">
      <c r="A28" s="92"/>
      <c r="B28" s="93"/>
      <c r="C28" s="93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2"/>
    </row>
    <row r="29" spans="1:18" ht="20.25" customHeight="1" x14ac:dyDescent="0.4">
      <c r="A29" s="92"/>
      <c r="B29" s="93"/>
      <c r="C29" s="93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2"/>
    </row>
    <row r="30" spans="1:18" ht="20.25" customHeight="1" x14ac:dyDescent="0.4">
      <c r="A30" s="92"/>
      <c r="B30" s="93"/>
      <c r="C30" s="93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2"/>
    </row>
    <row r="31" spans="1:18" ht="20.25" customHeight="1" x14ac:dyDescent="0.4">
      <c r="A31" s="92"/>
      <c r="B31" s="93"/>
      <c r="C31" s="93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2"/>
    </row>
    <row r="32" spans="1:18" ht="20.25" customHeight="1" x14ac:dyDescent="0.4">
      <c r="A32" s="92"/>
      <c r="B32" s="93"/>
      <c r="C32" s="93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2"/>
    </row>
    <row r="33" spans="1:18" ht="20.25" customHeight="1" x14ac:dyDescent="0.4">
      <c r="A33" s="92"/>
      <c r="B33" s="93"/>
      <c r="C33" s="93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2"/>
    </row>
    <row r="34" spans="1:18" ht="20.25" customHeight="1" x14ac:dyDescent="0.4">
      <c r="A34" s="116" t="s">
        <v>64</v>
      </c>
      <c r="B34" s="117"/>
      <c r="C34" s="118"/>
      <c r="D34" s="125" t="s">
        <v>65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7"/>
    </row>
    <row r="35" spans="1:18" ht="20.25" customHeight="1" x14ac:dyDescent="0.4">
      <c r="A35" s="119"/>
      <c r="B35" s="120"/>
      <c r="C35" s="121"/>
      <c r="D35" s="20" t="s">
        <v>66</v>
      </c>
      <c r="I35" s="10" t="s">
        <v>11</v>
      </c>
      <c r="M35" s="10" t="s">
        <v>67</v>
      </c>
      <c r="R35" s="21"/>
    </row>
    <row r="36" spans="1:18" ht="20.25" customHeight="1" x14ac:dyDescent="0.4">
      <c r="A36" s="119"/>
      <c r="B36" s="120"/>
      <c r="C36" s="121"/>
      <c r="D36" s="20" t="s">
        <v>68</v>
      </c>
      <c r="I36" s="10" t="s">
        <v>12</v>
      </c>
      <c r="M36" s="10" t="s">
        <v>69</v>
      </c>
      <c r="R36" s="21"/>
    </row>
    <row r="37" spans="1:18" ht="20.25" customHeight="1" x14ac:dyDescent="0.4">
      <c r="A37" s="119"/>
      <c r="B37" s="120"/>
      <c r="C37" s="121"/>
      <c r="D37" s="20" t="s">
        <v>13</v>
      </c>
      <c r="I37" s="10" t="s">
        <v>70</v>
      </c>
      <c r="M37" s="10" t="s">
        <v>71</v>
      </c>
      <c r="R37" s="21"/>
    </row>
    <row r="38" spans="1:18" ht="20.25" customHeight="1" x14ac:dyDescent="0.4">
      <c r="A38" s="119"/>
      <c r="B38" s="120"/>
      <c r="C38" s="121"/>
      <c r="D38" s="25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5"/>
    </row>
    <row r="39" spans="1:18" ht="20.25" customHeight="1" x14ac:dyDescent="0.4">
      <c r="A39" s="119"/>
      <c r="B39" s="120"/>
      <c r="C39" s="121"/>
      <c r="D39" s="256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8"/>
    </row>
    <row r="40" spans="1:18" ht="20.25" customHeight="1" x14ac:dyDescent="0.4">
      <c r="A40" s="119"/>
      <c r="B40" s="120"/>
      <c r="C40" s="121"/>
      <c r="D40" s="256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8"/>
    </row>
    <row r="41" spans="1:18" x14ac:dyDescent="0.4">
      <c r="A41" s="119"/>
      <c r="B41" s="120"/>
      <c r="C41" s="121"/>
      <c r="D41" s="256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x14ac:dyDescent="0.4">
      <c r="A42" s="119"/>
      <c r="B42" s="120"/>
      <c r="C42" s="121"/>
      <c r="D42" s="256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8"/>
    </row>
    <row r="43" spans="1:18" x14ac:dyDescent="0.4">
      <c r="A43" s="119"/>
      <c r="B43" s="120"/>
      <c r="C43" s="121"/>
      <c r="D43" s="256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8"/>
    </row>
    <row r="44" spans="1:18" x14ac:dyDescent="0.4">
      <c r="A44" s="119"/>
      <c r="B44" s="120"/>
      <c r="C44" s="121"/>
      <c r="D44" s="256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8"/>
    </row>
    <row r="45" spans="1:18" ht="19.5" thickBot="1" x14ac:dyDescent="0.45">
      <c r="A45" s="122"/>
      <c r="B45" s="123"/>
      <c r="C45" s="124"/>
      <c r="D45" s="259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1"/>
    </row>
    <row r="46" spans="1:18" ht="20.25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20.25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20.25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20.25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20.25" x14ac:dyDescent="0.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20.25" x14ac:dyDescent="0.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20.25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20.25" x14ac:dyDescent="0.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20.25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20.25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20.25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20.25" x14ac:dyDescent="0.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20.25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20.25" x14ac:dyDescent="0.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20.25" x14ac:dyDescent="0.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20.25" x14ac:dyDescent="0.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20.25" x14ac:dyDescent="0.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20.25" x14ac:dyDescent="0.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20.25" x14ac:dyDescent="0.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20.25" x14ac:dyDescent="0.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20.25" x14ac:dyDescent="0.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20.25" x14ac:dyDescent="0.4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20.25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20.25" x14ac:dyDescent="0.4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20.25" x14ac:dyDescent="0.4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20.25" x14ac:dyDescent="0.4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20.25" x14ac:dyDescent="0.4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20.25" x14ac:dyDescent="0.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20.25" x14ac:dyDescent="0.4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20.25" x14ac:dyDescent="0.4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20.25" x14ac:dyDescent="0.4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20.25" x14ac:dyDescent="0.4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20.25" x14ac:dyDescent="0.4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20.25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20.25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20.25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20.25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20.25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20.25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20.25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20.25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20.25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</sheetData>
  <mergeCells count="33">
    <mergeCell ref="A16:C17"/>
    <mergeCell ref="M16:R17"/>
    <mergeCell ref="A18:C19"/>
    <mergeCell ref="D18:I19"/>
    <mergeCell ref="M18:R19"/>
    <mergeCell ref="J16:L16"/>
    <mergeCell ref="J17:L17"/>
    <mergeCell ref="J18:L18"/>
    <mergeCell ref="J19:L19"/>
    <mergeCell ref="D16:H17"/>
    <mergeCell ref="A20:C21"/>
    <mergeCell ref="D20:I21"/>
    <mergeCell ref="J20:L21"/>
    <mergeCell ref="M20:R21"/>
    <mergeCell ref="A22:R22"/>
    <mergeCell ref="A1:R1"/>
    <mergeCell ref="A12:C13"/>
    <mergeCell ref="A14:C15"/>
    <mergeCell ref="D12:I13"/>
    <mergeCell ref="D14:I15"/>
    <mergeCell ref="J12:L13"/>
    <mergeCell ref="A11:R11"/>
    <mergeCell ref="B3:Q3"/>
    <mergeCell ref="M12:R13"/>
    <mergeCell ref="J14:L15"/>
    <mergeCell ref="M14:R15"/>
    <mergeCell ref="A23:C24"/>
    <mergeCell ref="D23:R24"/>
    <mergeCell ref="D34:R34"/>
    <mergeCell ref="A34:C45"/>
    <mergeCell ref="D38:R45"/>
    <mergeCell ref="A25:C33"/>
    <mergeCell ref="D25:R3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連絡票（縦方向入力用）</vt:lpstr>
      <vt:lpstr>連絡票（直接入力用）</vt:lpstr>
      <vt:lpstr>病院情報</vt:lpstr>
      <vt:lpstr>薬局情報</vt:lpstr>
      <vt:lpstr>原本</vt:lpstr>
      <vt:lpstr>'連絡票（縦方向入力用）'!Print_Area</vt:lpstr>
      <vt:lpstr>'連絡票（直接入力用）'!Print_Area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荒木淳也</dc:creator>
  <cp:lastModifiedBy>荒木淳也</cp:lastModifiedBy>
  <cp:lastPrinted>2019-07-30T02:34:09Z</cp:lastPrinted>
  <dcterms:created xsi:type="dcterms:W3CDTF">2019-07-25T00:11:50Z</dcterms:created>
  <dcterms:modified xsi:type="dcterms:W3CDTF">2019-08-29T08:44:14Z</dcterms:modified>
</cp:coreProperties>
</file>